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แบบ ก. 8" sheetId="1" r:id="rId1"/>
  </sheets>
  <externalReferences>
    <externalReference r:id="rId4"/>
  </externalReferences>
  <definedNames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xlfn.BAHTTEXT" hidden="1">#NAME?</definedName>
    <definedName name="AAA">'[1]อบรม'!#REF!</definedName>
    <definedName name="AAA00">#REF!</definedName>
    <definedName name="AAA000">#REF!</definedName>
    <definedName name="dep">#REF!</definedName>
    <definedName name="drop1">'[1]อบรม'!#REF!</definedName>
    <definedName name="END000">#REF!</definedName>
    <definedName name="_xlnm.Print_Titles" localSheetId="0">'แบบ ก. 8'!$5:$9</definedName>
    <definedName name="view">'[1]อบรม'!#REF!</definedName>
    <definedName name="vsprj00">#REF!</definedName>
    <definedName name="vsprj000">#REF!</definedName>
  </definedNames>
  <calcPr fullCalcOnLoad="1"/>
</workbook>
</file>

<file path=xl/sharedStrings.xml><?xml version="1.0" encoding="utf-8"?>
<sst xmlns="http://schemas.openxmlformats.org/spreadsheetml/2006/main" count="355" uniqueCount="71">
  <si>
    <t>กระทรวงศึกษาธิการ</t>
  </si>
  <si>
    <t>มหาวิทยาลัยราชภัฏหมู่บ้านจอมบึง</t>
  </si>
  <si>
    <t xml:space="preserve"> หน่วย : บาท</t>
  </si>
  <si>
    <t>ยุทธศาสตร์/แผนงาน/ผลผลิต/โครงการ/กิจกรรม/งบรายจ่าย/รายการ (ชื่อโครงการ)</t>
  </si>
  <si>
    <t>เป้าหมาย/แนวทาง
ตามแผนงานบูรณาการส่งเสริมการวิจัยและพัฒนา</t>
  </si>
  <si>
    <t>ระยะเวลา
ของโครงการ</t>
  </si>
  <si>
    <t>งบประมาณปี 2559</t>
  </si>
  <si>
    <t>คำชี้แจง
(เหตุผลความจำเป็น
และผลประโยชน์ที่จะได้รับ)</t>
  </si>
  <si>
    <t>จัดสรร</t>
  </si>
  <si>
    <t>จ่ายจริง</t>
  </si>
  <si>
    <t>จำนวน
ครั้ง</t>
  </si>
  <si>
    <t>จำนวน
คน</t>
  </si>
  <si>
    <t>ระยะเวลา</t>
  </si>
  <si>
    <t>อัตราที่ตั้ง</t>
  </si>
  <si>
    <t>รวมเงิน</t>
  </si>
  <si>
    <t>เป้าหมายที่ 1</t>
  </si>
  <si>
    <t>เป้าหมายที่ 2</t>
  </si>
  <si>
    <t>เป้าหมายที่ 3</t>
  </si>
  <si>
    <t>รวมทั้งสิ้น</t>
  </si>
  <si>
    <t>งบเงินอุดหนุน</t>
  </si>
  <si>
    <t xml:space="preserve">    1.1 ค่าตอบแทน</t>
  </si>
  <si>
    <t xml:space="preserve">    1.2 ค่าใช้สอย</t>
  </si>
  <si>
    <t xml:space="preserve">    1.3 ค่าวัสดุ</t>
  </si>
  <si>
    <t>หมายเหตุ</t>
  </si>
  <si>
    <t xml:space="preserve">1. เป้าหมาย/แนวทาง ตามแผนงานบูรณาการส่งเสริมการวิจัยและพัฒนา ได้แก่ </t>
  </si>
  <si>
    <t xml:space="preserve">    1.1 เป้าหมายที่ 1 : วิจัยและพัฒนามุ่งตอบสนองภาคการผลิตสาขายุทธศาสตร์และแก้ไขปัญหาสำคัญของประเทศ</t>
  </si>
  <si>
    <t xml:space="preserve">    1.2 เป้าหมายที่ 2 : วิจัยเพื่อสร้าง/สะสมองค์ความรู้ที่มีศักยภาพ</t>
  </si>
  <si>
    <t xml:space="preserve">    1.3 เป้าหมายที่ 3 : พัฒนาโครงสร้างพื้นฐานด้านการวิจัย บุคลากรด้านการวิจัยและระบบมาตรฐานการวิจัยทั้งในเชิงปริมาณและคุณภาพ</t>
  </si>
  <si>
    <t>2. รายละเอียดโครงการให้แนบท้ายแบบฟอร์มนี้</t>
  </si>
  <si>
    <t>ค่าใช้จ่ายโครงการส่งเสริมการวิจัยและพัฒนาปีงบประมาณ พ.ศ. 2561</t>
  </si>
  <si>
    <t>งบประมาณปี 2560</t>
  </si>
  <si>
    <t>รายละเอียดงบประมาณปี 2561</t>
  </si>
  <si>
    <t>เบิกจ่าย
(ณ วันที่ 31 พ.ค.60)</t>
  </si>
  <si>
    <r>
      <t xml:space="preserve">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 xml:space="preserve"> )</t>
    </r>
  </si>
  <si>
    <t>ยุทธศาสตร์ด้านการสร้างความสามารถในการแข่งขัน</t>
  </si>
  <si>
    <t>แผนงานบูรณาการวิจัยและนวัตกรรม</t>
  </si>
  <si>
    <t>1.โครงการวิจัยเพื่อสร้าง สะสมองค์ความรู้ที่มีศักยภาพ</t>
  </si>
  <si>
    <t>กิจกรรม : โครงการวิจัยพื้นฐานเพื่อสร้างสะสมองค์ความรู้ด้านวิชาการเชิงลึกที่มีศักยภาพตามสาขาวิจัย  (2 โครงการ)</t>
  </si>
  <si>
    <t xml:space="preserve">          - ....................................................</t>
  </si>
  <si>
    <t xml:space="preserve">          - .....................................................</t>
  </si>
  <si>
    <t xml:space="preserve">    1.4 อื่นๆ</t>
  </si>
  <si>
    <t>กิจกรรม : โครงการวิจัยประยุกต์เชิงลึกหรือต่อยอดเพื่อนำไปใช้แก้ปัญหาการดำเนินงานของหน่วยงาน  (10 โครงการ)</t>
  </si>
  <si>
    <r>
      <t>วัตถุประสงค์</t>
    </r>
    <r>
      <rPr>
        <sz val="12"/>
        <rFont val="TH SarabunPSK"/>
        <family val="2"/>
      </rPr>
      <t xml:space="preserve"> : </t>
    </r>
  </si>
  <si>
    <r>
      <t>ผลประโยชน์ที่จะได้รับ</t>
    </r>
    <r>
      <rPr>
        <sz val="12"/>
        <rFont val="TH SarabunPSK"/>
        <family val="2"/>
      </rPr>
      <t xml:space="preserve"> : </t>
    </r>
  </si>
  <si>
    <t>กิจกรรม : โครงการวิจัยที่สามารถเป็นแนวทางในการกำหนดนโยบายของภาครัฐและหน่วยงานที่รับผิดชอบ  (6 โครงการ)</t>
  </si>
  <si>
    <t>กิจกรรม : โครงการวิจัยที่สามารถสร้างนวัตกรรมทางสังคมหรือนวัตกรรมสำหรับผู้สูงอายุและผู้พิการภาครัฐ (6 โครงการ)</t>
  </si>
  <si>
    <t>2.โครงการวิจัยและนวัตกรรมเพื่อแก้ปัญหาหรือสร้างความเข้มแข็งด้านสังคม ชุมชน ความมั่นคงและคุณภาพชีวิตประชาชนตามยุทธศาสตร์ของประเทศ</t>
  </si>
  <si>
    <r>
      <t xml:space="preserve">1. การพัฒนาวัสดุแผ่นบางที่ทำจากวัสดุประสานซีเมนต์เสริมเส้นใยธรรมชาติจากพืช </t>
    </r>
    <r>
      <rPr>
        <b/>
        <sz val="12"/>
        <color indexed="30"/>
        <rFont val="TH SarabunPSK"/>
        <family val="2"/>
      </rPr>
      <t>(อ.อนุชา บุญเกิด = งปม. 374,000 บาท)</t>
    </r>
  </si>
  <si>
    <r>
      <t xml:space="preserve">2. การศึกษาเปรียบเทียบลักษณะและเอกลักษณ์ของพริกกะเหรี่ยงในแปลงทดลองและพื้นที่ปลูกจริงของจังหวัดราชบุรี         </t>
    </r>
    <r>
      <rPr>
        <b/>
        <sz val="12"/>
        <color indexed="30"/>
        <rFont val="TH SarabunPSK"/>
        <family val="2"/>
      </rPr>
      <t>(อ.รพีพรรรณ กองตูม = งปม. 266,200 บาท)</t>
    </r>
  </si>
  <si>
    <r>
      <t xml:space="preserve">1. การใช้นิทานอาเซียนเป็นสื่อการเรียนรู้วัฒนธรรมร่วมของประชาคมอาเซียนเพื่อการรับรู้ความเป็นพลเมืองอาเซียนของนักเรียนประถมศึกษาในจังหวัดราชบุรี                </t>
    </r>
    <r>
      <rPr>
        <b/>
        <sz val="12"/>
        <color indexed="30"/>
        <rFont val="TH SarabunPSK"/>
        <family val="2"/>
      </rPr>
      <t>(ผศ.ดร.วนิดา ตรีสวัสดิ์ = งปม.233,400บาท)</t>
    </r>
  </si>
  <si>
    <r>
      <t xml:space="preserve">2. การพัฒนาตัวกลางเลเซอร์ในช่วงอินฟราเรดจากแก้วบอเรตโดยใช้เทคโนโลยีในประเทศ </t>
    </r>
    <r>
      <rPr>
        <b/>
        <sz val="12"/>
        <color indexed="30"/>
        <rFont val="TH SarabunPSK"/>
        <family val="2"/>
      </rPr>
      <t>(รศ.ดร.สมิต อินทร์ศิรพงษ์ = งปม. 689,100บาท)</t>
    </r>
  </si>
  <si>
    <r>
      <t xml:space="preserve">3. การศึกษาอันตรกิริยาของรังสีแกมมาต่อวัสดุอัญมณี : การคำนวณเชิงทฤษฎี  </t>
    </r>
    <r>
      <rPr>
        <b/>
        <sz val="12"/>
        <color indexed="30"/>
        <rFont val="TH SarabunPSK"/>
        <family val="2"/>
      </rPr>
      <t>(อ.ฐนสพล ปรีชาญาณ = งปม. 296,200 บาท)</t>
    </r>
  </si>
  <si>
    <r>
      <t xml:space="preserve">4. การใช้กากถั่วเขียวจากโรงงานวุ้นเส้นในอาหารไก่เนื้อต่อสมรรถนะการผลิตค่าการย่อยได้ คุณภาพซาก และลักษณะจุลกายวิภาคของลำไส้  </t>
    </r>
    <r>
      <rPr>
        <b/>
        <sz val="12"/>
        <color indexed="30"/>
        <rFont val="TH SarabunPSK"/>
        <family val="2"/>
      </rPr>
      <t>(อ.ดร.พุทธพร  พุ่มโรจน์ = งปม. 599,500  บาท)</t>
    </r>
  </si>
  <si>
    <r>
      <t xml:space="preserve">5. การใช้ประโยชน์จากเถ้าลอยและแคลเซียมออกไซด์ในจังหวัดราชบุรีเป็นสารเติมแต่งในยางธรรมชาติ เพื่อปรับปรุงสมบัติทางกลของกระเบื้องยางปูพื้น  </t>
    </r>
    <r>
      <rPr>
        <b/>
        <sz val="12"/>
        <color indexed="30"/>
        <rFont val="TH SarabunPSK"/>
        <family val="2"/>
      </rPr>
      <t>(อ.ประพนธ์  เลิศลอยปัญญาชัย = งปม. 320,200 บาท)</t>
    </r>
  </si>
  <si>
    <r>
      <t xml:space="preserve">6. การศึกษากากตะกอนยางพาราสำหรับเป็นตัวเติมเพื่อต้านทานเสียงและความร้อนของบล็อกยางซีเมนต์เชิงประกอบร่วมกับระเบียบวิธีทางไฟไนต์อิลิเมนต์ </t>
    </r>
    <r>
      <rPr>
        <b/>
        <sz val="12"/>
        <color indexed="30"/>
        <rFont val="TH SarabunPSK"/>
        <family val="2"/>
      </rPr>
      <t>(ผศ.ดร.วีรพล  นามบุญเรือง = งปม. 973,800 บาท)</t>
    </r>
  </si>
  <si>
    <r>
      <t xml:space="preserve">7. การบูรณาการศึกษาโครงข่ายโลจิสติกส์ – เศรษฐศาสตร์ – การปล่อยก๊าซเรือนกระจก – การพัฒนาผลิตภัณฑ์วิศวกรรม และผลกระทบด้านวิถีสังคมชุมชน ของปัจจัยขยะองค์กรท้องถิ่นพื้นที่อำเภอเมืองราชบุรี เชื่อมโยง: โครงการก่อสร้างศูนย์กำจัดขยะมูลฝอยรวมจังหวัดราชบุรี (ตำบลรางบัว อำเภอจอมบึง จังหวัดราชบุรี)  </t>
    </r>
    <r>
      <rPr>
        <b/>
        <sz val="12"/>
        <color indexed="30"/>
        <rFont val="TH SarabunPSK"/>
        <family val="2"/>
      </rPr>
      <t>(ผศ.ประยูร  ยงค์อำนวย = งปม. 861,800  บาท)</t>
    </r>
  </si>
  <si>
    <r>
      <t xml:space="preserve">8. การพัฒนาต้นแบบการผลิตน้ำเชื่อมผลไม้เข้มข้นโดยการใช้เทคนิคคลื่นเสียงอุลตร้าโซนิค  </t>
    </r>
    <r>
      <rPr>
        <b/>
        <sz val="12"/>
        <color indexed="30"/>
        <rFont val="TH SarabunPSK"/>
        <family val="2"/>
      </rPr>
      <t>(อ.ว่าที่ร้อยเอก ภัทรกฤต คัชมาตย์ = งปม. 292,700 บาท)</t>
    </r>
  </si>
  <si>
    <r>
      <t xml:space="preserve">9. การศึกษาแก้วแคลเซียมแกโลดิเนียมซิลิกาบอเรตที่เจือด้วย Tb3+ สำหรับประยุกต์ใช้เป็นวัสดุตัวกลางเลเซอร์ และซินทิลเลเตอร์ </t>
    </r>
    <r>
      <rPr>
        <b/>
        <sz val="12"/>
        <color indexed="30"/>
        <rFont val="TH SarabunPSK"/>
        <family val="2"/>
      </rPr>
      <t xml:space="preserve"> (อ.เอกพล แก้วนวม = งปม. 466,700 บาท)</t>
    </r>
  </si>
  <si>
    <r>
      <t xml:space="preserve">10. การพัฒนาทักษะสุนทรียทางดนตรีเพื่อเสริมสร้างวินัยในตนเองของนักเรียนระดับประถมศึกษาในจังหวัดราชบุรี </t>
    </r>
    <r>
      <rPr>
        <b/>
        <sz val="12"/>
        <color indexed="30"/>
        <rFont val="TH SarabunPSK"/>
        <family val="2"/>
      </rPr>
      <t>(รศ.พีระชัย   ลี้สมบูรณ์ผล = งปม. 396,700 บาท)</t>
    </r>
  </si>
  <si>
    <r>
      <t xml:space="preserve">1. การส่งเสริมการมีงานทำเพื่อมีรายได้ของผู้สูงอายุในจังหวัดราชบุรี </t>
    </r>
    <r>
      <rPr>
        <b/>
        <sz val="12"/>
        <color indexed="30"/>
        <rFont val="TH SarabunPSK"/>
        <family val="2"/>
      </rPr>
      <t>(ผศ.อรรถพล อุสายพันธ์ = งปม. 482,400 บาท)</t>
    </r>
  </si>
  <si>
    <r>
      <t xml:space="preserve">2.การพัฒนารูปแบบการสื่อสารผลิตภัณฑ์ผ้าขาวม้าโดยกระบวนการมีส่วนร่วมของชุมชน   จังหวัดราชบุรี </t>
    </r>
    <r>
      <rPr>
        <b/>
        <sz val="12"/>
        <color indexed="30"/>
        <rFont val="TH SarabunPSK"/>
        <family val="2"/>
      </rPr>
      <t>(ผศ.อัจฉรียา  โชติกลาง = งปม. 223,100  บาท)</t>
    </r>
  </si>
  <si>
    <r>
      <t xml:space="preserve">3.รูปแบบการตลาดผลิตภัณฑ์จากสมุนไพรไทยท้องถิ่นแบบมีส่วนร่วมกับเครือข่ายผู้ประกอบการไทย ภายใต้แนวคิดไทยแลนด์ 4.0 </t>
    </r>
    <r>
      <rPr>
        <b/>
        <sz val="12"/>
        <color indexed="30"/>
        <rFont val="TH SarabunPSK"/>
        <family val="2"/>
      </rPr>
      <t>(อ.ดร.พิมม์ญภัทร สุพรรณพงศ์ = งปม. 543,300 บาท)</t>
    </r>
  </si>
  <si>
    <r>
      <t xml:space="preserve">4. การวิจัยเชิงปฏิบัติการแบบมีส่วนร่วม  การผสมผสานแนวปฏิบัติ 11  ประการ เพื่อรูปแบบการดำเนินชีวิตแห่ง  สุขภาพและการชะลอชรา </t>
    </r>
    <r>
      <rPr>
        <b/>
        <sz val="12"/>
        <color indexed="30"/>
        <rFont val="TH SarabunPSK"/>
        <family val="2"/>
      </rPr>
      <t>(ผศ.ธนวัฒน์  จารุภัทรศิริพงษ์ = งปม. 468,100 บาท)</t>
    </r>
  </si>
  <si>
    <r>
      <t xml:space="preserve">5. การมีส่วนร่วมของประชารัฐกับการพัฒนารูปแบบกิจกรรมด้านศิลปหัตถกรรมบนฐานวัฒนธรรมชุมชน เพื่อส่งเสริมคุณค่าและศักยภาพผู้สูงอายุ ต.คลองตาคต อ.โพธาราม จ.ราชบุรี </t>
    </r>
    <r>
      <rPr>
        <b/>
        <sz val="12"/>
        <color indexed="30"/>
        <rFont val="TH SarabunPSK"/>
        <family val="2"/>
      </rPr>
      <t>(ผศ.ปรียาพร ทองผุด = งปม. 278,400 บาท)</t>
    </r>
  </si>
  <si>
    <r>
      <t xml:space="preserve">6. การสร้างความปลอดภัยบนท้องถนนโดยการมีส่วนร่วม ขององค์การบริหารส่วนตำบลด่านทับตะโก อำเภอจอมบึง จังหวัดราชบุรี </t>
    </r>
    <r>
      <rPr>
        <b/>
        <sz val="12"/>
        <color indexed="30"/>
        <rFont val="TH SarabunPSK"/>
        <family val="2"/>
      </rPr>
      <t>(ผศ.วรลักษณ์ กรรณวัฒน์ = งปม. 270,900 บาท)</t>
    </r>
  </si>
  <si>
    <r>
      <t xml:space="preserve">1. แนวทางการพัฒนาศักยภาพการแข่งขันของผลิตภัณฑ์มะพร้าวแปรรูปในจังหวัดราชบุรี ด้วยหลักปรัชญาเศรษฐกิจพอเพียง </t>
    </r>
    <r>
      <rPr>
        <b/>
        <sz val="12"/>
        <color indexed="30"/>
        <rFont val="TH SarabunPSK"/>
        <family val="2"/>
      </rPr>
      <t>(ผศ.ดร.วรรณา โชคบรรดาลสุข = งปม. 226,500 บาท)</t>
    </r>
  </si>
  <si>
    <r>
      <t xml:space="preserve">2. รูปแบบการพัฒนาศักยภาพทางการท่องเที่ยวของวิสาหกิจชุมชนทางการเกษตรในจังหวัดราชบุรี ด้วยการท่องเที่ยวแบบแบ่งปัน </t>
    </r>
    <r>
      <rPr>
        <b/>
        <sz val="12"/>
        <color indexed="30"/>
        <rFont val="TH SarabunPSK"/>
        <family val="2"/>
      </rPr>
      <t>(อ.ทัศนีย์ นาคเสนีย์ = งปม. 354,300 บาท)</t>
    </r>
  </si>
  <si>
    <r>
      <t xml:space="preserve">3. การผลิตผงสีแดงนาโนเฮมาไทท์ด้วยวิธีเตรียมสารละลายที่อุณหภูมิและความดันสูง (Hydrothermal)สำหรับเคลือบเซรามิกไร้ตะกั่ว </t>
    </r>
    <r>
      <rPr>
        <b/>
        <sz val="12"/>
        <color indexed="30"/>
        <rFont val="TH SarabunPSK"/>
        <family val="2"/>
      </rPr>
      <t>(ผศ.อรนุช จินดาสกุลยนต์ = งปม. 331,900 บาท)</t>
    </r>
  </si>
  <si>
    <r>
      <t xml:space="preserve">4. การพัฒนาหลักสูตรฝึกอบรมด้านเทคโนโลยีสารสนเทศเพื่อส่งเสริมผลิตภัณฑ์ชุมชนท้องถิ่นในจังหวัดราชบุรี : แบบชุมชนมีส่วนร่วม  </t>
    </r>
    <r>
      <rPr>
        <b/>
        <sz val="12"/>
        <color indexed="30"/>
        <rFont val="TH SarabunPSK"/>
        <family val="2"/>
      </rPr>
      <t>(อ.วิลัยพร ไชยสิทธิ์ = งปม. 281,600 บาท)</t>
    </r>
  </si>
  <si>
    <r>
      <t xml:space="preserve">5.การวิจัยและพัฒนาความเหมาะสมของการแก้ไขฟื้นฟูพฤติกรรมของผู้กระทำความผิดกรณีเมาแล้วขับในจังหวัดราชบุรี </t>
    </r>
    <r>
      <rPr>
        <b/>
        <sz val="12"/>
        <color indexed="30"/>
        <rFont val="TH SarabunPSK"/>
        <family val="2"/>
      </rPr>
      <t>(อ.ยุพยงค์  วิงวร = งปม.93,000 บาท)</t>
    </r>
  </si>
  <si>
    <r>
      <t xml:space="preserve">6. เครือข่ายการอนุรักษ์ลุ่มน้ำแม่กลอง </t>
    </r>
    <r>
      <rPr>
        <b/>
        <sz val="12"/>
        <color indexed="30"/>
        <rFont val="TH SarabunPSK"/>
        <family val="2"/>
      </rPr>
      <t>(ผศ.ดร.ชัชวาล แอร่มหล้า = งปม. 370,300 บาท)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</si>
</sst>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name val="Symbol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name val="Wingdings 2"/>
      <family val="1"/>
    </font>
    <font>
      <u val="single"/>
      <sz val="12"/>
      <name val="TH SarabunPSK"/>
      <family val="2"/>
    </font>
    <font>
      <sz val="12"/>
      <name val="Wingdings 2"/>
      <family val="1"/>
    </font>
    <font>
      <b/>
      <u val="single"/>
      <sz val="12"/>
      <name val="TH SarabunPSK"/>
      <family val="2"/>
    </font>
    <font>
      <b/>
      <sz val="12"/>
      <color indexed="3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43" applyFont="1">
      <alignment/>
      <protection/>
    </xf>
    <xf numFmtId="188" fontId="4" fillId="0" borderId="0" xfId="38" applyNumberFormat="1" applyFont="1" applyAlignment="1">
      <alignment/>
    </xf>
    <xf numFmtId="0" fontId="5" fillId="0" borderId="0" xfId="43" applyFont="1" applyAlignment="1">
      <alignment/>
      <protection/>
    </xf>
    <xf numFmtId="0" fontId="6" fillId="0" borderId="0" xfId="43" applyFont="1" applyAlignment="1">
      <alignment/>
      <protection/>
    </xf>
    <xf numFmtId="0" fontId="7" fillId="0" borderId="0" xfId="43" applyFont="1" applyAlignment="1">
      <alignment/>
      <protection/>
    </xf>
    <xf numFmtId="0" fontId="4" fillId="0" borderId="0" xfId="43" applyFont="1" applyAlignment="1">
      <alignment/>
      <protection/>
    </xf>
    <xf numFmtId="0" fontId="8" fillId="0" borderId="0" xfId="43" applyFont="1" applyAlignment="1">
      <alignment horizontal="right"/>
      <protection/>
    </xf>
    <xf numFmtId="0" fontId="7" fillId="0" borderId="0" xfId="43" applyFont="1" applyAlignment="1">
      <alignment horizontal="center"/>
      <protection/>
    </xf>
    <xf numFmtId="0" fontId="9" fillId="0" borderId="10" xfId="43" applyFont="1" applyBorder="1" applyAlignment="1">
      <alignment horizontal="center" vertical="center"/>
      <protection/>
    </xf>
    <xf numFmtId="188" fontId="9" fillId="0" borderId="11" xfId="38" applyNumberFormat="1" applyFont="1" applyBorder="1" applyAlignment="1">
      <alignment horizontal="center" vertical="center"/>
    </xf>
    <xf numFmtId="188" fontId="9" fillId="0" borderId="12" xfId="38" applyNumberFormat="1" applyFont="1" applyBorder="1" applyAlignment="1">
      <alignment horizontal="center" vertical="center"/>
    </xf>
    <xf numFmtId="188" fontId="9" fillId="0" borderId="13" xfId="38" applyNumberFormat="1" applyFont="1" applyBorder="1" applyAlignment="1">
      <alignment horizontal="center" vertical="center"/>
    </xf>
    <xf numFmtId="0" fontId="9" fillId="0" borderId="14" xfId="43" applyFont="1" applyBorder="1" applyAlignment="1">
      <alignment horizontal="center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0" fontId="9" fillId="0" borderId="15" xfId="43" applyFont="1" applyBorder="1" applyAlignment="1">
      <alignment horizontal="center" vertical="center" wrapText="1"/>
      <protection/>
    </xf>
    <xf numFmtId="0" fontId="9" fillId="0" borderId="11" xfId="43" applyFont="1" applyBorder="1" applyAlignment="1">
      <alignment horizontal="center" vertical="center"/>
      <protection/>
    </xf>
    <xf numFmtId="0" fontId="9" fillId="0" borderId="12" xfId="43" applyFont="1" applyBorder="1" applyAlignment="1">
      <alignment horizontal="center" vertical="center"/>
      <protection/>
    </xf>
    <xf numFmtId="0" fontId="9" fillId="0" borderId="13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3" fillId="0" borderId="0" xfId="43" applyFont="1" applyAlignment="1">
      <alignment horizontal="center"/>
      <protection/>
    </xf>
    <xf numFmtId="0" fontId="9" fillId="0" borderId="16" xfId="43" applyFont="1" applyBorder="1" applyAlignment="1">
      <alignment horizontal="center" vertical="center" wrapText="1"/>
      <protection/>
    </xf>
    <xf numFmtId="0" fontId="9" fillId="0" borderId="17" xfId="43" applyFont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" vertical="center" wrapText="1"/>
      <protection/>
    </xf>
    <xf numFmtId="0" fontId="9" fillId="0" borderId="12" xfId="43" applyFont="1" applyBorder="1" applyAlignment="1">
      <alignment horizontal="center" vertical="center" wrapText="1"/>
      <protection/>
    </xf>
    <xf numFmtId="0" fontId="9" fillId="0" borderId="13" xfId="43" applyFont="1" applyBorder="1" applyAlignment="1">
      <alignment horizontal="center" vertical="center" wrapText="1"/>
      <protection/>
    </xf>
    <xf numFmtId="0" fontId="9" fillId="0" borderId="19" xfId="43" applyFont="1" applyBorder="1" applyAlignment="1">
      <alignment horizontal="center"/>
      <protection/>
    </xf>
    <xf numFmtId="0" fontId="9" fillId="0" borderId="20" xfId="43" applyFont="1" applyBorder="1" applyAlignment="1">
      <alignment horizontal="center"/>
      <protection/>
    </xf>
    <xf numFmtId="0" fontId="9" fillId="0" borderId="21" xfId="43" applyFont="1" applyBorder="1" applyAlignment="1">
      <alignment horizontal="center"/>
      <protection/>
    </xf>
    <xf numFmtId="0" fontId="9" fillId="33" borderId="22" xfId="43" applyFont="1" applyFill="1" applyBorder="1" applyAlignment="1">
      <alignment vertical="top" wrapText="1"/>
      <protection/>
    </xf>
    <xf numFmtId="0" fontId="9" fillId="33" borderId="22" xfId="43" applyFont="1" applyFill="1" applyBorder="1" applyAlignment="1">
      <alignment vertical="top"/>
      <protection/>
    </xf>
    <xf numFmtId="0" fontId="9" fillId="33" borderId="22" xfId="43" applyFont="1" applyFill="1" applyBorder="1" applyAlignment="1">
      <alignment horizontal="center" vertical="top"/>
      <protection/>
    </xf>
    <xf numFmtId="188" fontId="9" fillId="33" borderId="22" xfId="43" applyNumberFormat="1" applyFont="1" applyFill="1" applyBorder="1" applyAlignment="1">
      <alignment horizontal="center" vertical="top"/>
      <protection/>
    </xf>
    <xf numFmtId="188" fontId="9" fillId="33" borderId="22" xfId="38" applyNumberFormat="1" applyFont="1" applyFill="1" applyBorder="1" applyAlignment="1">
      <alignment horizontal="center" vertical="top"/>
    </xf>
    <xf numFmtId="0" fontId="7" fillId="0" borderId="0" xfId="43" applyFont="1" applyAlignment="1">
      <alignment horizontal="center" vertical="top"/>
      <protection/>
    </xf>
    <xf numFmtId="0" fontId="9" fillId="19" borderId="23" xfId="43" applyFont="1" applyFill="1" applyBorder="1">
      <alignment/>
      <protection/>
    </xf>
    <xf numFmtId="0" fontId="9" fillId="19" borderId="23" xfId="43" applyFont="1" applyFill="1" applyBorder="1" applyAlignment="1">
      <alignment horizontal="center"/>
      <protection/>
    </xf>
    <xf numFmtId="188" fontId="9" fillId="19" borderId="23" xfId="43" applyNumberFormat="1" applyFont="1" applyFill="1" applyBorder="1" applyAlignment="1">
      <alignment horizontal="center"/>
      <protection/>
    </xf>
    <xf numFmtId="188" fontId="9" fillId="19" borderId="23" xfId="38" applyNumberFormat="1" applyFont="1" applyFill="1" applyBorder="1" applyAlignment="1">
      <alignment horizontal="center"/>
    </xf>
    <xf numFmtId="0" fontId="9" fillId="34" borderId="22" xfId="43" applyFont="1" applyFill="1" applyBorder="1" applyAlignment="1">
      <alignment vertical="top" wrapText="1"/>
      <protection/>
    </xf>
    <xf numFmtId="0" fontId="9" fillId="34" borderId="22" xfId="43" applyFont="1" applyFill="1" applyBorder="1" applyAlignment="1">
      <alignment vertical="top"/>
      <protection/>
    </xf>
    <xf numFmtId="0" fontId="9" fillId="34" borderId="22" xfId="43" applyFont="1" applyFill="1" applyBorder="1" applyAlignment="1">
      <alignment horizontal="center" vertical="top"/>
      <protection/>
    </xf>
    <xf numFmtId="188" fontId="9" fillId="34" borderId="22" xfId="38" applyNumberFormat="1" applyFont="1" applyFill="1" applyBorder="1" applyAlignment="1">
      <alignment horizontal="center" vertical="top"/>
    </xf>
    <xf numFmtId="0" fontId="9" fillId="34" borderId="23" xfId="43" applyFont="1" applyFill="1" applyBorder="1" applyAlignment="1">
      <alignment horizontal="center" vertical="top"/>
      <protection/>
    </xf>
    <xf numFmtId="0" fontId="9" fillId="3" borderId="23" xfId="43" applyFont="1" applyFill="1" applyBorder="1" applyAlignment="1">
      <alignment vertical="top" wrapText="1"/>
      <protection/>
    </xf>
    <xf numFmtId="0" fontId="9" fillId="3" borderId="23" xfId="43" applyFont="1" applyFill="1" applyBorder="1" applyAlignment="1">
      <alignment vertical="top"/>
      <protection/>
    </xf>
    <xf numFmtId="0" fontId="9" fillId="3" borderId="23" xfId="43" applyFont="1" applyFill="1" applyBorder="1" applyAlignment="1">
      <alignment horizontal="center" vertical="top"/>
      <protection/>
    </xf>
    <xf numFmtId="188" fontId="9" fillId="3" borderId="23" xfId="38" applyNumberFormat="1" applyFont="1" applyFill="1" applyBorder="1" applyAlignment="1">
      <alignment horizontal="center" vertical="top"/>
    </xf>
    <xf numFmtId="0" fontId="9" fillId="0" borderId="23" xfId="43" applyFont="1" applyBorder="1" applyAlignment="1">
      <alignment horizontal="left"/>
      <protection/>
    </xf>
    <xf numFmtId="0" fontId="8" fillId="0" borderId="23" xfId="43" applyFont="1" applyBorder="1">
      <alignment/>
      <protection/>
    </xf>
    <xf numFmtId="188" fontId="9" fillId="0" borderId="23" xfId="38" applyNumberFormat="1" applyFont="1" applyBorder="1" applyAlignment="1">
      <alignment/>
    </xf>
    <xf numFmtId="0" fontId="9" fillId="0" borderId="24" xfId="43" applyFont="1" applyBorder="1" applyAlignment="1">
      <alignment vertical="top" wrapText="1"/>
      <protection/>
    </xf>
    <xf numFmtId="0" fontId="9" fillId="0" borderId="24" xfId="43" applyFont="1" applyBorder="1" applyAlignment="1">
      <alignment vertical="top"/>
      <protection/>
    </xf>
    <xf numFmtId="0" fontId="27" fillId="0" borderId="24" xfId="43" applyFont="1" applyBorder="1" applyAlignment="1">
      <alignment horizontal="center" vertical="top"/>
      <protection/>
    </xf>
    <xf numFmtId="0" fontId="9" fillId="0" borderId="24" xfId="43" applyFont="1" applyBorder="1" applyAlignment="1">
      <alignment horizontal="center" vertical="top"/>
      <protection/>
    </xf>
    <xf numFmtId="188" fontId="9" fillId="0" borderId="24" xfId="38" applyNumberFormat="1" applyFont="1" applyBorder="1" applyAlignment="1">
      <alignment vertical="top"/>
    </xf>
    <xf numFmtId="0" fontId="28" fillId="0" borderId="24" xfId="43" applyFont="1" applyBorder="1" applyAlignment="1">
      <alignment vertical="top" wrapText="1"/>
      <protection/>
    </xf>
    <xf numFmtId="0" fontId="8" fillId="0" borderId="0" xfId="43" applyFont="1" applyBorder="1" applyAlignment="1">
      <alignment vertical="top"/>
      <protection/>
    </xf>
    <xf numFmtId="0" fontId="8" fillId="0" borderId="0" xfId="43" applyFont="1" applyAlignment="1">
      <alignment vertical="top"/>
      <protection/>
    </xf>
    <xf numFmtId="0" fontId="9" fillId="0" borderId="22" xfId="43" applyFont="1" applyBorder="1" applyAlignment="1">
      <alignment vertical="top" wrapText="1"/>
      <protection/>
    </xf>
    <xf numFmtId="0" fontId="9" fillId="0" borderId="22" xfId="43" applyFont="1" applyBorder="1" applyAlignment="1">
      <alignment vertical="top"/>
      <protection/>
    </xf>
    <xf numFmtId="0" fontId="27" fillId="0" borderId="22" xfId="43" applyFont="1" applyBorder="1" applyAlignment="1">
      <alignment horizontal="center" vertical="top"/>
      <protection/>
    </xf>
    <xf numFmtId="0" fontId="9" fillId="0" borderId="22" xfId="43" applyFont="1" applyBorder="1" applyAlignment="1">
      <alignment horizontal="center" vertical="top"/>
      <protection/>
    </xf>
    <xf numFmtId="188" fontId="9" fillId="0" borderId="22" xfId="38" applyNumberFormat="1" applyFont="1" applyBorder="1" applyAlignment="1">
      <alignment vertical="top"/>
    </xf>
    <xf numFmtId="0" fontId="28" fillId="0" borderId="22" xfId="43" applyFont="1" applyBorder="1" applyAlignment="1">
      <alignment vertical="top" wrapText="1"/>
      <protection/>
    </xf>
    <xf numFmtId="0" fontId="9" fillId="0" borderId="23" xfId="43" applyFont="1" applyBorder="1" applyAlignment="1">
      <alignment vertical="top" wrapText="1"/>
      <protection/>
    </xf>
    <xf numFmtId="0" fontId="9" fillId="0" borderId="23" xfId="43" applyFont="1" applyBorder="1" applyAlignment="1">
      <alignment vertical="top"/>
      <protection/>
    </xf>
    <xf numFmtId="0" fontId="27" fillId="0" borderId="23" xfId="43" applyFont="1" applyBorder="1" applyAlignment="1">
      <alignment horizontal="center" vertical="top"/>
      <protection/>
    </xf>
    <xf numFmtId="188" fontId="9" fillId="0" borderId="23" xfId="43" applyNumberFormat="1" applyFont="1" applyBorder="1" applyAlignment="1">
      <alignment vertical="top"/>
      <protection/>
    </xf>
    <xf numFmtId="188" fontId="9" fillId="0" borderId="23" xfId="38" applyNumberFormat="1" applyFont="1" applyBorder="1" applyAlignment="1">
      <alignment vertical="top"/>
    </xf>
    <xf numFmtId="0" fontId="28" fillId="0" borderId="23" xfId="43" applyFont="1" applyBorder="1" applyAlignment="1">
      <alignment vertical="top"/>
      <protection/>
    </xf>
    <xf numFmtId="49" fontId="8" fillId="0" borderId="23" xfId="43" applyNumberFormat="1" applyFont="1" applyBorder="1" applyAlignment="1">
      <alignment vertical="top" wrapText="1"/>
      <protection/>
    </xf>
    <xf numFmtId="0" fontId="8" fillId="0" borderId="23" xfId="43" applyFont="1" applyBorder="1" applyAlignment="1">
      <alignment vertical="top"/>
      <protection/>
    </xf>
    <xf numFmtId="0" fontId="29" fillId="0" borderId="23" xfId="43" applyFont="1" applyBorder="1" applyAlignment="1">
      <alignment horizontal="center" vertical="top"/>
      <protection/>
    </xf>
    <xf numFmtId="188" fontId="8" fillId="0" borderId="23" xfId="38" applyNumberFormat="1" applyFont="1" applyBorder="1" applyAlignment="1">
      <alignment vertical="top"/>
    </xf>
    <xf numFmtId="49" fontId="8" fillId="0" borderId="23" xfId="43" applyNumberFormat="1" applyFont="1" applyBorder="1" applyAlignment="1">
      <alignment vertical="top"/>
      <protection/>
    </xf>
    <xf numFmtId="188" fontId="8" fillId="0" borderId="23" xfId="38" applyNumberFormat="1" applyFont="1" applyBorder="1" applyAlignment="1">
      <alignment horizontal="right" vertical="top"/>
    </xf>
    <xf numFmtId="0" fontId="9" fillId="0" borderId="0" xfId="43" applyFont="1" applyBorder="1" applyAlignment="1">
      <alignment vertical="top"/>
      <protection/>
    </xf>
    <xf numFmtId="0" fontId="9" fillId="0" borderId="0" xfId="43" applyFont="1" applyAlignment="1">
      <alignment vertical="top"/>
      <protection/>
    </xf>
    <xf numFmtId="0" fontId="8" fillId="0" borderId="25" xfId="43" applyFont="1" applyBorder="1">
      <alignment/>
      <protection/>
    </xf>
    <xf numFmtId="188" fontId="8" fillId="0" borderId="25" xfId="38" applyNumberFormat="1" applyFont="1" applyBorder="1" applyAlignment="1">
      <alignment/>
    </xf>
    <xf numFmtId="0" fontId="30" fillId="0" borderId="0" xfId="43" applyFont="1" applyAlignment="1">
      <alignment horizontal="right"/>
      <protection/>
    </xf>
    <xf numFmtId="0" fontId="8" fillId="0" borderId="0" xfId="43" applyFont="1">
      <alignment/>
      <protection/>
    </xf>
    <xf numFmtId="188" fontId="8" fillId="0" borderId="0" xfId="38" applyNumberFormat="1" applyFont="1" applyAlignment="1">
      <alignment/>
    </xf>
    <xf numFmtId="0" fontId="9" fillId="0" borderId="0" xfId="43" applyFont="1">
      <alignment/>
      <protection/>
    </xf>
    <xf numFmtId="0" fontId="9" fillId="35" borderId="26" xfId="43" applyFont="1" applyFill="1" applyBorder="1" applyAlignment="1">
      <alignment horizontal="center"/>
      <protection/>
    </xf>
    <xf numFmtId="188" fontId="9" fillId="35" borderId="26" xfId="43" applyNumberFormat="1" applyFont="1" applyFill="1" applyBorder="1" applyAlignment="1">
      <alignment horizontal="center"/>
      <protection/>
    </xf>
    <xf numFmtId="188" fontId="9" fillId="35" borderId="26" xfId="38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_แบบฟอร์มกรรมาธิการฯ 59-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11;&#3637;&#3591;&#3610;&#3611;&#3619;&#3632;&#3617;&#3634;&#3603;%202554\&#3648;&#3605;&#3619;&#3637;&#3618;&#3617;&#3648;&#3629;&#3585;&#3626;&#3634;&#3619;&#3594;&#3637;&#3657;&#3649;&#3592;&#3591;%20&#3585;&#3617;&#3608;.54%20(by%20kungjang)\&#3629;&#3609;&#3640;&#3585;&#3619;&#3619;&#3617;&#3634;&#3608;&#3636;&#3585;&#3634;&#3619;&#3631;&#3623;&#3636;&#3592;&#3633;&#3618;\&#3594;&#3637;&#3657;&#3649;&#3592;&#3591;%20&#3585;&#3617;&#3608;.54%20(&#3619;&#3629;&#3591;&#3631;&#3586;&#3623;&#3633;&#3597;%20&#3611;&#3619;&#3633;&#3610;&#3617;&#3634;)%2017-6-53%20&#3651;&#3594;&#3657;&#3592;&#3619;&#3636;&#3591;\&#3615;&#3629;&#3619;&#3660;&#3617;%20&#3629;&#3609;&#3631;&#3613;&#3638;&#3585;&#3629;&#3610;&#3619;&#3617;%20&#3623;&#3636;&#3592;&#3633;&#3618;%20&#3651;&#3627;&#3617;&#36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 "/>
      <sheetName val="5"/>
      <sheetName val="6"/>
      <sheetName val="สรุป"/>
      <sheetName val="สรุป (2)"/>
      <sheetName val="อัตรากำลัง"/>
      <sheetName val="สรุปผลงาน"/>
      <sheetName val="ผลงานข้อสังเกต53"/>
      <sheetName val="ปก (0)"/>
      <sheetName val="สรุปรายงบ"/>
      <sheetName val="ปก (1)"/>
      <sheetName val="สรุปดำเนินงาน"/>
      <sheetName val="รายละเอียดำเนินงาน"/>
      <sheetName val="8"/>
      <sheetName val="สรุปอบรม"/>
      <sheetName val="อบรม"/>
      <sheetName val="สรุปปชส"/>
      <sheetName val="ปชส"/>
      <sheetName val="สิ่งพิมพ์"/>
      <sheetName val="จ้างเหมา"/>
      <sheetName val="ค่าใช้จ่าย"/>
      <sheetName val="รถ"/>
      <sheetName val="ค่าตอบแทนรถ"/>
      <sheetName val="ปก (2)"/>
      <sheetName val="สรุปอุดหนุน"/>
      <sheetName val="รายละเอียดอุดหนุน"/>
      <sheetName val="8 (2)"/>
      <sheetName val="สรุปอบรม (2)"/>
      <sheetName val="อบรม (2)"/>
      <sheetName val="สรุปปชส (2)"/>
      <sheetName val="ปชส (2)"/>
      <sheetName val="สิ่งพิมพ์ (2)"/>
      <sheetName val="สรุปทปษ (2)"/>
      <sheetName val="ทปษ (2)"/>
      <sheetName val="สรุปตปท (2)"/>
      <sheetName val="ตปท (2)"/>
      <sheetName val="สรุปวิจัย (2)"/>
      <sheetName val="วิจัย (2)"/>
      <sheetName val="จ้างเหมา (2)"/>
      <sheetName val="ค่าใช้จ่าย (2)"/>
      <sheetName val="รถ (2)"/>
      <sheetName val="ค่าตอบแทนรถ (2)"/>
      <sheetName val="ปก (3)"/>
      <sheetName val="สรุปรายจ่ายอื่น"/>
      <sheetName val="รายละเอียดรายจ่ายอื่น"/>
      <sheetName val="8 (3)"/>
      <sheetName val="สรุปอบรม (3)"/>
      <sheetName val="อบรม (3)"/>
      <sheetName val="สรุปปชส (3)"/>
      <sheetName val="ปชส (3)"/>
      <sheetName val="สิ่งพิมพ์ (3)"/>
      <sheetName val="สรุปทปษ (3)"/>
      <sheetName val="ทปษ (3)"/>
      <sheetName val="สรุปตปท (3)"/>
      <sheetName val="ตปท (3)"/>
      <sheetName val="สรุปวิจัย (3)"/>
      <sheetName val="วิจัย (3)"/>
      <sheetName val="จ้างเหมา (3)"/>
      <sheetName val="ค่าใช้จ่าย (3)"/>
      <sheetName val="รถ (3)"/>
      <sheetName val="ค่าตอบแทนรถ (3)"/>
      <sheetName val="ปก (4)"/>
      <sheetName val="สรุปกองทุน"/>
      <sheetName val="รายละเอียกองทุน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0"/>
  <sheetViews>
    <sheetView tabSelected="1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37" sqref="H337"/>
    </sheetView>
  </sheetViews>
  <sheetFormatPr defaultColWidth="9.140625" defaultRowHeight="15"/>
  <cols>
    <col min="1" max="1" width="26.140625" style="1" customWidth="1"/>
    <col min="2" max="4" width="9.57421875" style="1" customWidth="1"/>
    <col min="5" max="5" width="11.421875" style="1" customWidth="1"/>
    <col min="6" max="9" width="9.8515625" style="1" customWidth="1"/>
    <col min="10" max="13" width="8.00390625" style="1" customWidth="1"/>
    <col min="14" max="14" width="11.421875" style="2" customWidth="1"/>
    <col min="15" max="15" width="32.57421875" style="1" customWidth="1"/>
    <col min="16" max="16384" width="9.00390625" style="1" customWidth="1"/>
  </cols>
  <sheetData>
    <row r="1" spans="1:15" ht="23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4.25" customHeight="1"/>
    <row r="3" spans="1:5" ht="21">
      <c r="A3" s="3" t="s">
        <v>0</v>
      </c>
      <c r="B3" s="4"/>
      <c r="C3" s="4"/>
      <c r="D3" s="5"/>
      <c r="E3" s="6"/>
    </row>
    <row r="4" spans="1:4" ht="21">
      <c r="A4" s="3" t="s">
        <v>1</v>
      </c>
      <c r="B4" s="4"/>
      <c r="C4" s="4"/>
      <c r="D4" s="5"/>
    </row>
    <row r="5" ht="15.75" customHeight="1">
      <c r="O5" s="7" t="s">
        <v>2</v>
      </c>
    </row>
    <row r="6" spans="1:15" s="8" customFormat="1" ht="15" customHeight="1">
      <c r="A6" s="19" t="s">
        <v>3</v>
      </c>
      <c r="B6" s="21" t="s">
        <v>4</v>
      </c>
      <c r="C6" s="22"/>
      <c r="D6" s="23"/>
      <c r="E6" s="19" t="s">
        <v>5</v>
      </c>
      <c r="F6" s="26" t="s">
        <v>6</v>
      </c>
      <c r="G6" s="27"/>
      <c r="H6" s="26" t="s">
        <v>30</v>
      </c>
      <c r="I6" s="27"/>
      <c r="J6" s="28" t="s">
        <v>31</v>
      </c>
      <c r="K6" s="28"/>
      <c r="L6" s="28"/>
      <c r="M6" s="28"/>
      <c r="N6" s="27"/>
      <c r="O6" s="19" t="s">
        <v>7</v>
      </c>
    </row>
    <row r="7" spans="1:15" s="8" customFormat="1" ht="17.25" customHeight="1">
      <c r="A7" s="17"/>
      <c r="B7" s="13"/>
      <c r="C7" s="14"/>
      <c r="D7" s="15"/>
      <c r="E7" s="24"/>
      <c r="F7" s="16" t="s">
        <v>8</v>
      </c>
      <c r="G7" s="16" t="s">
        <v>9</v>
      </c>
      <c r="H7" s="16" t="s">
        <v>8</v>
      </c>
      <c r="I7" s="19" t="s">
        <v>32</v>
      </c>
      <c r="J7" s="19" t="s">
        <v>10</v>
      </c>
      <c r="K7" s="19" t="s">
        <v>11</v>
      </c>
      <c r="L7" s="16" t="s">
        <v>12</v>
      </c>
      <c r="M7" s="16" t="s">
        <v>13</v>
      </c>
      <c r="N7" s="10" t="s">
        <v>14</v>
      </c>
      <c r="O7" s="17"/>
    </row>
    <row r="8" spans="1:15" s="8" customFormat="1" ht="15.75" customHeight="1">
      <c r="A8" s="17"/>
      <c r="B8" s="13" t="s">
        <v>33</v>
      </c>
      <c r="C8" s="14"/>
      <c r="D8" s="15"/>
      <c r="E8" s="24"/>
      <c r="F8" s="17"/>
      <c r="G8" s="17"/>
      <c r="H8" s="17"/>
      <c r="I8" s="17"/>
      <c r="J8" s="17"/>
      <c r="K8" s="17"/>
      <c r="L8" s="17"/>
      <c r="M8" s="17"/>
      <c r="N8" s="11"/>
      <c r="O8" s="17"/>
    </row>
    <row r="9" spans="1:15" s="8" customFormat="1" ht="21">
      <c r="A9" s="18"/>
      <c r="B9" s="9" t="s">
        <v>15</v>
      </c>
      <c r="C9" s="9" t="s">
        <v>16</v>
      </c>
      <c r="D9" s="9" t="s">
        <v>17</v>
      </c>
      <c r="E9" s="25"/>
      <c r="F9" s="18"/>
      <c r="G9" s="18"/>
      <c r="H9" s="18"/>
      <c r="I9" s="18"/>
      <c r="J9" s="18"/>
      <c r="K9" s="18"/>
      <c r="L9" s="18"/>
      <c r="M9" s="18"/>
      <c r="N9" s="12"/>
      <c r="O9" s="18"/>
    </row>
    <row r="10" spans="1:15" s="8" customFormat="1" ht="21.75" thickBot="1">
      <c r="A10" s="85" t="s">
        <v>18</v>
      </c>
      <c r="B10" s="85"/>
      <c r="C10" s="85"/>
      <c r="D10" s="85"/>
      <c r="E10" s="85"/>
      <c r="F10" s="86">
        <f>F11</f>
        <v>0</v>
      </c>
      <c r="G10" s="86">
        <f aca="true" t="shared" si="0" ref="G10:I12">G11</f>
        <v>0</v>
      </c>
      <c r="H10" s="86">
        <f t="shared" si="0"/>
        <v>0</v>
      </c>
      <c r="I10" s="86">
        <f t="shared" si="0"/>
        <v>0</v>
      </c>
      <c r="J10" s="85"/>
      <c r="K10" s="85"/>
      <c r="L10" s="85"/>
      <c r="M10" s="85"/>
      <c r="N10" s="87">
        <f>N11</f>
        <v>0</v>
      </c>
      <c r="O10" s="87"/>
    </row>
    <row r="11" spans="1:15" s="34" customFormat="1" ht="32.25" thickTop="1">
      <c r="A11" s="29" t="s">
        <v>34</v>
      </c>
      <c r="B11" s="30"/>
      <c r="C11" s="30"/>
      <c r="D11" s="31"/>
      <c r="E11" s="31"/>
      <c r="F11" s="32">
        <f>F12</f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1"/>
      <c r="K11" s="31"/>
      <c r="L11" s="31"/>
      <c r="M11" s="31"/>
      <c r="N11" s="33">
        <f>N12</f>
        <v>0</v>
      </c>
      <c r="O11" s="31"/>
    </row>
    <row r="12" spans="1:15" s="8" customFormat="1" ht="21">
      <c r="A12" s="35" t="s">
        <v>35</v>
      </c>
      <c r="B12" s="35"/>
      <c r="C12" s="35"/>
      <c r="D12" s="36"/>
      <c r="E12" s="36"/>
      <c r="F12" s="37">
        <f>F13</f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6"/>
      <c r="K12" s="36"/>
      <c r="L12" s="36"/>
      <c r="M12" s="36"/>
      <c r="N12" s="38">
        <f>N13+N174</f>
        <v>0</v>
      </c>
      <c r="O12" s="36"/>
    </row>
    <row r="13" spans="1:15" s="34" customFormat="1" ht="31.5">
      <c r="A13" s="39" t="s">
        <v>36</v>
      </c>
      <c r="B13" s="40"/>
      <c r="C13" s="40"/>
      <c r="D13" s="41"/>
      <c r="E13" s="41"/>
      <c r="F13" s="42">
        <v>0</v>
      </c>
      <c r="G13" s="42">
        <v>0</v>
      </c>
      <c r="H13" s="42">
        <v>0</v>
      </c>
      <c r="I13" s="42">
        <v>0</v>
      </c>
      <c r="J13" s="41"/>
      <c r="K13" s="41"/>
      <c r="L13" s="41"/>
      <c r="M13" s="41"/>
      <c r="N13" s="42">
        <f>N14+N42</f>
        <v>0</v>
      </c>
      <c r="O13" s="43"/>
    </row>
    <row r="14" spans="1:15" s="34" customFormat="1" ht="47.25">
      <c r="A14" s="44" t="s">
        <v>37</v>
      </c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f>N15</f>
        <v>0</v>
      </c>
      <c r="O14" s="46"/>
    </row>
    <row r="15" spans="1:15" ht="21">
      <c r="A15" s="48" t="s">
        <v>19</v>
      </c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>
        <f>N16+N29</f>
        <v>0</v>
      </c>
      <c r="O15" s="49"/>
    </row>
    <row r="16" spans="1:16" s="58" customFormat="1" ht="51.75" customHeight="1">
      <c r="A16" s="51" t="s">
        <v>47</v>
      </c>
      <c r="B16" s="52"/>
      <c r="C16" s="53"/>
      <c r="D16" s="52"/>
      <c r="E16" s="54"/>
      <c r="F16" s="52"/>
      <c r="G16" s="52"/>
      <c r="H16" s="52"/>
      <c r="I16" s="52"/>
      <c r="J16" s="52"/>
      <c r="K16" s="52"/>
      <c r="L16" s="52"/>
      <c r="M16" s="52"/>
      <c r="N16" s="55">
        <f>N18+N21+N24+N27</f>
        <v>0</v>
      </c>
      <c r="O16" s="56" t="s">
        <v>42</v>
      </c>
      <c r="P16" s="57"/>
    </row>
    <row r="17" spans="1:16" s="58" customFormat="1" ht="51" customHeight="1">
      <c r="A17" s="59"/>
      <c r="B17" s="60"/>
      <c r="C17" s="61"/>
      <c r="D17" s="60"/>
      <c r="E17" s="62"/>
      <c r="F17" s="60"/>
      <c r="G17" s="60"/>
      <c r="H17" s="60"/>
      <c r="I17" s="60"/>
      <c r="J17" s="60"/>
      <c r="K17" s="60"/>
      <c r="L17" s="60"/>
      <c r="M17" s="60"/>
      <c r="N17" s="63"/>
      <c r="O17" s="64" t="s">
        <v>43</v>
      </c>
      <c r="P17" s="57"/>
    </row>
    <row r="18" spans="1:16" s="58" customFormat="1" ht="15.75">
      <c r="A18" s="65" t="s">
        <v>20</v>
      </c>
      <c r="B18" s="66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8"/>
      <c r="N18" s="69">
        <f>SUM(N19:N20)</f>
        <v>0</v>
      </c>
      <c r="O18" s="70"/>
      <c r="P18" s="57"/>
    </row>
    <row r="19" spans="1:16" s="58" customFormat="1" ht="15.75">
      <c r="A19" s="71" t="s">
        <v>38</v>
      </c>
      <c r="B19" s="72"/>
      <c r="C19" s="73"/>
      <c r="D19" s="72"/>
      <c r="E19" s="72"/>
      <c r="F19" s="72"/>
      <c r="G19" s="72"/>
      <c r="H19" s="72"/>
      <c r="I19" s="72"/>
      <c r="J19" s="72"/>
      <c r="K19" s="72"/>
      <c r="L19" s="72"/>
      <c r="M19" s="74"/>
      <c r="N19" s="74"/>
      <c r="O19" s="70"/>
      <c r="P19" s="57"/>
    </row>
    <row r="20" spans="1:16" s="58" customFormat="1" ht="15.75">
      <c r="A20" s="75" t="s">
        <v>38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4"/>
      <c r="O20" s="72"/>
      <c r="P20" s="57"/>
    </row>
    <row r="21" spans="1:16" s="58" customFormat="1" ht="15.75">
      <c r="A21" s="66" t="s">
        <v>21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9">
        <f>SUM(N22:N23)</f>
        <v>0</v>
      </c>
      <c r="O21" s="72"/>
      <c r="P21" s="57"/>
    </row>
    <row r="22" spans="1:16" s="58" customFormat="1" ht="15.75">
      <c r="A22" s="71" t="s">
        <v>39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72"/>
      <c r="P22" s="57"/>
    </row>
    <row r="23" spans="1:16" s="58" customFormat="1" ht="15.75">
      <c r="A23" s="71" t="s">
        <v>39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72"/>
      <c r="P23" s="57"/>
    </row>
    <row r="24" spans="1:16" s="78" customFormat="1" ht="15.75">
      <c r="A24" s="65" t="s">
        <v>22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9">
        <f>SUM(N25:N26)</f>
        <v>0</v>
      </c>
      <c r="O24" s="66"/>
      <c r="P24" s="77"/>
    </row>
    <row r="25" spans="1:16" s="58" customFormat="1" ht="15.75">
      <c r="A25" s="71" t="s">
        <v>39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72"/>
      <c r="P25" s="57"/>
    </row>
    <row r="26" spans="1:16" s="58" customFormat="1" ht="15.75">
      <c r="A26" s="71" t="s">
        <v>39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72"/>
      <c r="P26" s="57"/>
    </row>
    <row r="27" spans="1:16" s="58" customFormat="1" ht="15.75">
      <c r="A27" s="65" t="s">
        <v>40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9">
        <v>0</v>
      </c>
      <c r="O27" s="72"/>
      <c r="P27" s="57"/>
    </row>
    <row r="28" spans="1:16" ht="2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79"/>
      <c r="P28" s="57"/>
    </row>
    <row r="29" spans="1:16" s="58" customFormat="1" ht="70.5" customHeight="1">
      <c r="A29" s="51" t="s">
        <v>48</v>
      </c>
      <c r="B29" s="52"/>
      <c r="C29" s="53"/>
      <c r="D29" s="52"/>
      <c r="E29" s="54"/>
      <c r="F29" s="52"/>
      <c r="G29" s="52"/>
      <c r="H29" s="52"/>
      <c r="I29" s="52"/>
      <c r="J29" s="52"/>
      <c r="K29" s="52"/>
      <c r="L29" s="52"/>
      <c r="M29" s="52"/>
      <c r="N29" s="55">
        <f>N31+N34+N37+N40</f>
        <v>0</v>
      </c>
      <c r="O29" s="56" t="s">
        <v>42</v>
      </c>
      <c r="P29" s="57"/>
    </row>
    <row r="30" spans="1:16" s="58" customFormat="1" ht="51" customHeight="1">
      <c r="A30" s="59"/>
      <c r="B30" s="60"/>
      <c r="C30" s="61"/>
      <c r="D30" s="60"/>
      <c r="E30" s="62"/>
      <c r="F30" s="60"/>
      <c r="G30" s="60"/>
      <c r="H30" s="60"/>
      <c r="I30" s="60"/>
      <c r="J30" s="60"/>
      <c r="K30" s="60"/>
      <c r="L30" s="60"/>
      <c r="M30" s="60"/>
      <c r="N30" s="63"/>
      <c r="O30" s="64" t="s">
        <v>43</v>
      </c>
      <c r="P30" s="57"/>
    </row>
    <row r="31" spans="1:16" s="58" customFormat="1" ht="15.75">
      <c r="A31" s="65" t="s">
        <v>20</v>
      </c>
      <c r="B31" s="66"/>
      <c r="C31" s="67"/>
      <c r="D31" s="66"/>
      <c r="E31" s="66"/>
      <c r="F31" s="66"/>
      <c r="G31" s="66"/>
      <c r="H31" s="66"/>
      <c r="I31" s="66"/>
      <c r="J31" s="66"/>
      <c r="K31" s="66"/>
      <c r="L31" s="66"/>
      <c r="M31" s="68"/>
      <c r="N31" s="69">
        <f>SUM(N32:N33)</f>
        <v>0</v>
      </c>
      <c r="O31" s="70"/>
      <c r="P31" s="57"/>
    </row>
    <row r="32" spans="1:16" s="58" customFormat="1" ht="15.75">
      <c r="A32" s="71" t="s">
        <v>38</v>
      </c>
      <c r="B32" s="72"/>
      <c r="C32" s="73"/>
      <c r="D32" s="72"/>
      <c r="E32" s="72"/>
      <c r="F32" s="72"/>
      <c r="G32" s="72"/>
      <c r="H32" s="72"/>
      <c r="I32" s="72"/>
      <c r="J32" s="72"/>
      <c r="K32" s="72"/>
      <c r="L32" s="72"/>
      <c r="M32" s="74"/>
      <c r="N32" s="74"/>
      <c r="O32" s="70"/>
      <c r="P32" s="57"/>
    </row>
    <row r="33" spans="1:16" s="58" customFormat="1" ht="15.75">
      <c r="A33" s="75" t="s">
        <v>38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4"/>
      <c r="O33" s="72"/>
      <c r="P33" s="57"/>
    </row>
    <row r="34" spans="1:16" s="58" customFormat="1" ht="15.75">
      <c r="A34" s="66" t="s">
        <v>21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9">
        <f>SUM(N35:N36)</f>
        <v>0</v>
      </c>
      <c r="O34" s="72"/>
      <c r="P34" s="57"/>
    </row>
    <row r="35" spans="1:16" s="58" customFormat="1" ht="15.75">
      <c r="A35" s="71" t="s">
        <v>39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  <c r="O35" s="72"/>
      <c r="P35" s="57"/>
    </row>
    <row r="36" spans="1:16" s="58" customFormat="1" ht="15.75">
      <c r="A36" s="71" t="s">
        <v>39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72"/>
      <c r="P36" s="57"/>
    </row>
    <row r="37" spans="1:16" s="78" customFormat="1" ht="15.75">
      <c r="A37" s="65" t="s">
        <v>22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9">
        <f>SUM(N38:N39)</f>
        <v>0</v>
      </c>
      <c r="O37" s="66"/>
      <c r="P37" s="77"/>
    </row>
    <row r="38" spans="1:16" s="58" customFormat="1" ht="15.75">
      <c r="A38" s="71" t="s">
        <v>39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72"/>
      <c r="P38" s="57"/>
    </row>
    <row r="39" spans="1:16" s="58" customFormat="1" ht="15.75">
      <c r="A39" s="71" t="s">
        <v>39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  <c r="O39" s="72"/>
      <c r="P39" s="57"/>
    </row>
    <row r="40" spans="1:16" s="58" customFormat="1" ht="15.75">
      <c r="A40" s="65" t="s">
        <v>40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9">
        <v>0</v>
      </c>
      <c r="O40" s="72"/>
      <c r="P40" s="57"/>
    </row>
    <row r="41" spans="1:16" ht="2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79"/>
      <c r="P41" s="57"/>
    </row>
    <row r="42" spans="1:15" s="34" customFormat="1" ht="47.25">
      <c r="A42" s="44" t="s">
        <v>41</v>
      </c>
      <c r="B42" s="45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>
        <f>N43</f>
        <v>0</v>
      </c>
      <c r="O42" s="46"/>
    </row>
    <row r="43" spans="1:15" ht="21">
      <c r="A43" s="48" t="s">
        <v>19</v>
      </c>
      <c r="B43" s="48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>
        <f>N44+N57+N70+N83+N96+N109+N122+N135+N148+N161</f>
        <v>0</v>
      </c>
      <c r="O43" s="49"/>
    </row>
    <row r="44" spans="1:16" s="58" customFormat="1" ht="84" customHeight="1">
      <c r="A44" s="51" t="s">
        <v>49</v>
      </c>
      <c r="B44" s="52"/>
      <c r="C44" s="53"/>
      <c r="D44" s="52"/>
      <c r="E44" s="54"/>
      <c r="F44" s="52"/>
      <c r="G44" s="52"/>
      <c r="H44" s="52"/>
      <c r="I44" s="52"/>
      <c r="J44" s="52"/>
      <c r="K44" s="52"/>
      <c r="L44" s="52"/>
      <c r="M44" s="52"/>
      <c r="N44" s="55">
        <f>N46+N49+N52+N55</f>
        <v>0</v>
      </c>
      <c r="O44" s="56" t="s">
        <v>42</v>
      </c>
      <c r="P44" s="57"/>
    </row>
    <row r="45" spans="1:16" s="58" customFormat="1" ht="51" customHeight="1">
      <c r="A45" s="59"/>
      <c r="B45" s="60"/>
      <c r="C45" s="61"/>
      <c r="D45" s="60"/>
      <c r="E45" s="62"/>
      <c r="F45" s="60"/>
      <c r="G45" s="60"/>
      <c r="H45" s="60"/>
      <c r="I45" s="60"/>
      <c r="J45" s="60"/>
      <c r="K45" s="60"/>
      <c r="L45" s="60"/>
      <c r="M45" s="60"/>
      <c r="N45" s="63"/>
      <c r="O45" s="64" t="s">
        <v>43</v>
      </c>
      <c r="P45" s="57"/>
    </row>
    <row r="46" spans="1:16" s="58" customFormat="1" ht="15.75">
      <c r="A46" s="65" t="s">
        <v>20</v>
      </c>
      <c r="B46" s="66"/>
      <c r="C46" s="67"/>
      <c r="D46" s="66"/>
      <c r="E46" s="66"/>
      <c r="F46" s="66"/>
      <c r="G46" s="66"/>
      <c r="H46" s="66"/>
      <c r="I46" s="66"/>
      <c r="J46" s="66"/>
      <c r="K46" s="66"/>
      <c r="L46" s="66"/>
      <c r="M46" s="68"/>
      <c r="N46" s="69">
        <f>SUM(N47:N48)</f>
        <v>0</v>
      </c>
      <c r="O46" s="70"/>
      <c r="P46" s="57"/>
    </row>
    <row r="47" spans="1:16" s="58" customFormat="1" ht="15.75">
      <c r="A47" s="71" t="s">
        <v>38</v>
      </c>
      <c r="B47" s="72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74"/>
      <c r="N47" s="74"/>
      <c r="O47" s="70"/>
      <c r="P47" s="57"/>
    </row>
    <row r="48" spans="1:16" s="58" customFormat="1" ht="15.75">
      <c r="A48" s="75" t="s">
        <v>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4"/>
      <c r="O48" s="72"/>
      <c r="P48" s="57"/>
    </row>
    <row r="49" spans="1:16" s="58" customFormat="1" ht="15.75">
      <c r="A49" s="66" t="s">
        <v>21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9">
        <f>SUM(N50:N51)</f>
        <v>0</v>
      </c>
      <c r="O49" s="72"/>
      <c r="P49" s="57"/>
    </row>
    <row r="50" spans="1:16" s="58" customFormat="1" ht="15.75">
      <c r="A50" s="71" t="s">
        <v>39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  <c r="O50" s="72"/>
      <c r="P50" s="57"/>
    </row>
    <row r="51" spans="1:16" s="58" customFormat="1" ht="15.75">
      <c r="A51" s="71" t="s">
        <v>39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72"/>
      <c r="P51" s="57"/>
    </row>
    <row r="52" spans="1:16" s="78" customFormat="1" ht="15.75">
      <c r="A52" s="65" t="s">
        <v>22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9">
        <f>SUM(N53:N54)</f>
        <v>0</v>
      </c>
      <c r="O52" s="66"/>
      <c r="P52" s="77"/>
    </row>
    <row r="53" spans="1:16" s="58" customFormat="1" ht="15.75">
      <c r="A53" s="71" t="s">
        <v>39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  <c r="O53" s="72"/>
      <c r="P53" s="57"/>
    </row>
    <row r="54" spans="1:16" s="58" customFormat="1" ht="15.75">
      <c r="A54" s="71" t="s">
        <v>39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  <c r="O54" s="72"/>
      <c r="P54" s="57"/>
    </row>
    <row r="55" spans="1:16" s="58" customFormat="1" ht="15.75">
      <c r="A55" s="65" t="s">
        <v>40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9">
        <v>0</v>
      </c>
      <c r="O55" s="72"/>
      <c r="P55" s="57"/>
    </row>
    <row r="56" spans="1:16" ht="2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79"/>
      <c r="P56" s="57"/>
    </row>
    <row r="57" spans="1:16" s="58" customFormat="1" ht="64.5" customHeight="1">
      <c r="A57" s="51" t="s">
        <v>50</v>
      </c>
      <c r="B57" s="52"/>
      <c r="C57" s="53"/>
      <c r="D57" s="52"/>
      <c r="E57" s="54"/>
      <c r="F57" s="52"/>
      <c r="G57" s="52"/>
      <c r="H57" s="52"/>
      <c r="I57" s="52"/>
      <c r="J57" s="52"/>
      <c r="K57" s="52"/>
      <c r="L57" s="52"/>
      <c r="M57" s="52"/>
      <c r="N57" s="55">
        <f>N59+N62+N65+N68</f>
        <v>0</v>
      </c>
      <c r="O57" s="56" t="s">
        <v>42</v>
      </c>
      <c r="P57" s="57"/>
    </row>
    <row r="58" spans="1:16" s="58" customFormat="1" ht="51" customHeight="1">
      <c r="A58" s="59"/>
      <c r="B58" s="60"/>
      <c r="C58" s="61"/>
      <c r="D58" s="60"/>
      <c r="E58" s="62"/>
      <c r="F58" s="60"/>
      <c r="G58" s="60"/>
      <c r="H58" s="60"/>
      <c r="I58" s="60"/>
      <c r="J58" s="60"/>
      <c r="K58" s="60"/>
      <c r="L58" s="60"/>
      <c r="M58" s="60"/>
      <c r="N58" s="63"/>
      <c r="O58" s="64" t="s">
        <v>43</v>
      </c>
      <c r="P58" s="57"/>
    </row>
    <row r="59" spans="1:16" s="58" customFormat="1" ht="15.75">
      <c r="A59" s="65" t="s">
        <v>20</v>
      </c>
      <c r="B59" s="66"/>
      <c r="C59" s="67"/>
      <c r="D59" s="66"/>
      <c r="E59" s="66"/>
      <c r="F59" s="66"/>
      <c r="G59" s="66"/>
      <c r="H59" s="66"/>
      <c r="I59" s="66"/>
      <c r="J59" s="66"/>
      <c r="K59" s="66"/>
      <c r="L59" s="66"/>
      <c r="M59" s="68"/>
      <c r="N59" s="69">
        <f>SUM(N60:N61)</f>
        <v>0</v>
      </c>
      <c r="O59" s="70"/>
      <c r="P59" s="57"/>
    </row>
    <row r="60" spans="1:16" s="58" customFormat="1" ht="15.75">
      <c r="A60" s="71" t="s">
        <v>38</v>
      </c>
      <c r="B60" s="72"/>
      <c r="C60" s="73"/>
      <c r="D60" s="72"/>
      <c r="E60" s="72"/>
      <c r="F60" s="72"/>
      <c r="G60" s="72"/>
      <c r="H60" s="72"/>
      <c r="I60" s="72"/>
      <c r="J60" s="72"/>
      <c r="K60" s="72"/>
      <c r="L60" s="72"/>
      <c r="M60" s="74"/>
      <c r="N60" s="74"/>
      <c r="O60" s="70"/>
      <c r="P60" s="57"/>
    </row>
    <row r="61" spans="1:16" s="58" customFormat="1" ht="15.75">
      <c r="A61" s="75" t="s">
        <v>38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4"/>
      <c r="O61" s="72"/>
      <c r="P61" s="57"/>
    </row>
    <row r="62" spans="1:16" s="58" customFormat="1" ht="15.75">
      <c r="A62" s="66" t="s">
        <v>21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9">
        <f>SUM(N63:N64)</f>
        <v>0</v>
      </c>
      <c r="O62" s="72"/>
      <c r="P62" s="57"/>
    </row>
    <row r="63" spans="1:16" s="58" customFormat="1" ht="15.75">
      <c r="A63" s="71" t="s">
        <v>39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6"/>
      <c r="O63" s="72"/>
      <c r="P63" s="57"/>
    </row>
    <row r="64" spans="1:16" s="58" customFormat="1" ht="15.75">
      <c r="A64" s="71" t="s">
        <v>39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6"/>
      <c r="O64" s="72"/>
      <c r="P64" s="57"/>
    </row>
    <row r="65" spans="1:16" s="78" customFormat="1" ht="15.75">
      <c r="A65" s="65" t="s">
        <v>22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9">
        <f>SUM(N66:N67)</f>
        <v>0</v>
      </c>
      <c r="O65" s="66"/>
      <c r="P65" s="77"/>
    </row>
    <row r="66" spans="1:16" s="58" customFormat="1" ht="15.75">
      <c r="A66" s="71" t="s">
        <v>39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6"/>
      <c r="O66" s="72"/>
      <c r="P66" s="57"/>
    </row>
    <row r="67" spans="1:16" s="58" customFormat="1" ht="15.75">
      <c r="A67" s="71" t="s">
        <v>39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6"/>
      <c r="O67" s="72"/>
      <c r="P67" s="57"/>
    </row>
    <row r="68" spans="1:16" s="58" customFormat="1" ht="15.75">
      <c r="A68" s="65" t="s">
        <v>40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9">
        <v>0</v>
      </c>
      <c r="O68" s="72"/>
      <c r="P68" s="57"/>
    </row>
    <row r="69" spans="1:16" ht="2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79"/>
      <c r="P69" s="57"/>
    </row>
    <row r="70" spans="1:16" s="58" customFormat="1" ht="55.5" customHeight="1">
      <c r="A70" s="51" t="s">
        <v>51</v>
      </c>
      <c r="B70" s="52"/>
      <c r="C70" s="53"/>
      <c r="D70" s="52"/>
      <c r="E70" s="54"/>
      <c r="F70" s="52"/>
      <c r="G70" s="52"/>
      <c r="H70" s="52"/>
      <c r="I70" s="52"/>
      <c r="J70" s="52"/>
      <c r="K70" s="52"/>
      <c r="L70" s="52"/>
      <c r="M70" s="52"/>
      <c r="N70" s="55">
        <f>N72+N75+N78+N81</f>
        <v>0</v>
      </c>
      <c r="O70" s="56" t="s">
        <v>42</v>
      </c>
      <c r="P70" s="57"/>
    </row>
    <row r="71" spans="1:16" s="58" customFormat="1" ht="51" customHeight="1">
      <c r="A71" s="59"/>
      <c r="B71" s="60"/>
      <c r="C71" s="61"/>
      <c r="D71" s="60"/>
      <c r="E71" s="62"/>
      <c r="F71" s="60"/>
      <c r="G71" s="60"/>
      <c r="H71" s="60"/>
      <c r="I71" s="60"/>
      <c r="J71" s="60"/>
      <c r="K71" s="60"/>
      <c r="L71" s="60"/>
      <c r="M71" s="60"/>
      <c r="N71" s="63"/>
      <c r="O71" s="64" t="s">
        <v>43</v>
      </c>
      <c r="P71" s="57"/>
    </row>
    <row r="72" spans="1:16" s="58" customFormat="1" ht="15.75">
      <c r="A72" s="65" t="s">
        <v>20</v>
      </c>
      <c r="B72" s="66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8"/>
      <c r="N72" s="69">
        <f>SUM(N73:N74)</f>
        <v>0</v>
      </c>
      <c r="O72" s="70"/>
      <c r="P72" s="57"/>
    </row>
    <row r="73" spans="1:16" s="58" customFormat="1" ht="15.75">
      <c r="A73" s="71" t="s">
        <v>38</v>
      </c>
      <c r="B73" s="72"/>
      <c r="C73" s="73"/>
      <c r="D73" s="72"/>
      <c r="E73" s="72"/>
      <c r="F73" s="72"/>
      <c r="G73" s="72"/>
      <c r="H73" s="72"/>
      <c r="I73" s="72"/>
      <c r="J73" s="72"/>
      <c r="K73" s="72"/>
      <c r="L73" s="72"/>
      <c r="M73" s="74"/>
      <c r="N73" s="74"/>
      <c r="O73" s="70"/>
      <c r="P73" s="57"/>
    </row>
    <row r="74" spans="1:16" s="58" customFormat="1" ht="15.75">
      <c r="A74" s="75" t="s">
        <v>38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4"/>
      <c r="O74" s="72"/>
      <c r="P74" s="57"/>
    </row>
    <row r="75" spans="1:16" s="58" customFormat="1" ht="15.75">
      <c r="A75" s="66" t="s">
        <v>21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9">
        <f>SUM(N76:N77)</f>
        <v>0</v>
      </c>
      <c r="O75" s="72"/>
      <c r="P75" s="57"/>
    </row>
    <row r="76" spans="1:16" s="58" customFormat="1" ht="15.75">
      <c r="A76" s="71" t="s">
        <v>39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6"/>
      <c r="O76" s="72"/>
      <c r="P76" s="57"/>
    </row>
    <row r="77" spans="1:16" s="58" customFormat="1" ht="15.75">
      <c r="A77" s="71" t="s">
        <v>39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72"/>
      <c r="P77" s="57"/>
    </row>
    <row r="78" spans="1:16" s="78" customFormat="1" ht="15.75">
      <c r="A78" s="65" t="s">
        <v>22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9">
        <f>SUM(N79:N80)</f>
        <v>0</v>
      </c>
      <c r="O78" s="66"/>
      <c r="P78" s="77"/>
    </row>
    <row r="79" spans="1:16" s="58" customFormat="1" ht="15.75">
      <c r="A79" s="71" t="s">
        <v>39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  <c r="O79" s="72"/>
      <c r="P79" s="57"/>
    </row>
    <row r="80" spans="1:16" s="58" customFormat="1" ht="15.75">
      <c r="A80" s="71" t="s">
        <v>39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6"/>
      <c r="O80" s="72"/>
      <c r="P80" s="57"/>
    </row>
    <row r="81" spans="1:16" s="58" customFormat="1" ht="15.75">
      <c r="A81" s="65" t="s">
        <v>40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9">
        <v>0</v>
      </c>
      <c r="O81" s="72"/>
      <c r="P81" s="57"/>
    </row>
    <row r="82" spans="1:16" ht="2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79"/>
      <c r="P82" s="57"/>
    </row>
    <row r="83" spans="1:16" s="58" customFormat="1" ht="81.75" customHeight="1">
      <c r="A83" s="51" t="s">
        <v>52</v>
      </c>
      <c r="B83" s="52"/>
      <c r="C83" s="53"/>
      <c r="D83" s="52"/>
      <c r="E83" s="54"/>
      <c r="F83" s="52"/>
      <c r="G83" s="52"/>
      <c r="H83" s="52"/>
      <c r="I83" s="52"/>
      <c r="J83" s="52"/>
      <c r="K83" s="52"/>
      <c r="L83" s="52"/>
      <c r="M83" s="52"/>
      <c r="N83" s="55">
        <f>N85+N88+N91+N94</f>
        <v>0</v>
      </c>
      <c r="O83" s="56" t="s">
        <v>42</v>
      </c>
      <c r="P83" s="57"/>
    </row>
    <row r="84" spans="1:16" s="58" customFormat="1" ht="51" customHeight="1">
      <c r="A84" s="59"/>
      <c r="B84" s="60"/>
      <c r="C84" s="61"/>
      <c r="D84" s="60"/>
      <c r="E84" s="62"/>
      <c r="F84" s="60"/>
      <c r="G84" s="60"/>
      <c r="H84" s="60"/>
      <c r="I84" s="60"/>
      <c r="J84" s="60"/>
      <c r="K84" s="60"/>
      <c r="L84" s="60"/>
      <c r="M84" s="60"/>
      <c r="N84" s="63"/>
      <c r="O84" s="64" t="s">
        <v>43</v>
      </c>
      <c r="P84" s="57"/>
    </row>
    <row r="85" spans="1:16" s="58" customFormat="1" ht="15.75">
      <c r="A85" s="65" t="s">
        <v>20</v>
      </c>
      <c r="B85" s="66"/>
      <c r="C85" s="67"/>
      <c r="D85" s="66"/>
      <c r="E85" s="66"/>
      <c r="F85" s="66"/>
      <c r="G85" s="66"/>
      <c r="H85" s="66"/>
      <c r="I85" s="66"/>
      <c r="J85" s="66"/>
      <c r="K85" s="66"/>
      <c r="L85" s="66"/>
      <c r="M85" s="68"/>
      <c r="N85" s="69">
        <f>SUM(N86:N87)</f>
        <v>0</v>
      </c>
      <c r="O85" s="70"/>
      <c r="P85" s="57"/>
    </row>
    <row r="86" spans="1:16" s="58" customFormat="1" ht="15.75">
      <c r="A86" s="71" t="s">
        <v>38</v>
      </c>
      <c r="B86" s="72"/>
      <c r="C86" s="73"/>
      <c r="D86" s="72"/>
      <c r="E86" s="72"/>
      <c r="F86" s="72"/>
      <c r="G86" s="72"/>
      <c r="H86" s="72"/>
      <c r="I86" s="72"/>
      <c r="J86" s="72"/>
      <c r="K86" s="72"/>
      <c r="L86" s="72"/>
      <c r="M86" s="74"/>
      <c r="N86" s="74"/>
      <c r="O86" s="70"/>
      <c r="P86" s="57"/>
    </row>
    <row r="87" spans="1:16" s="58" customFormat="1" ht="15.75">
      <c r="A87" s="75" t="s">
        <v>38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4"/>
      <c r="O87" s="72"/>
      <c r="P87" s="57"/>
    </row>
    <row r="88" spans="1:16" s="58" customFormat="1" ht="15.75">
      <c r="A88" s="66" t="s">
        <v>21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9">
        <f>SUM(N89:N90)</f>
        <v>0</v>
      </c>
      <c r="O88" s="72"/>
      <c r="P88" s="57"/>
    </row>
    <row r="89" spans="1:16" s="58" customFormat="1" ht="15.75">
      <c r="A89" s="71" t="s">
        <v>39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  <c r="O89" s="72"/>
      <c r="P89" s="57"/>
    </row>
    <row r="90" spans="1:16" s="58" customFormat="1" ht="15.75">
      <c r="A90" s="71" t="s">
        <v>39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6"/>
      <c r="O90" s="72"/>
      <c r="P90" s="57"/>
    </row>
    <row r="91" spans="1:16" s="78" customFormat="1" ht="15.75">
      <c r="A91" s="65" t="s">
        <v>22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9">
        <f>SUM(N92:N93)</f>
        <v>0</v>
      </c>
      <c r="O91" s="66"/>
      <c r="P91" s="77"/>
    </row>
    <row r="92" spans="1:16" s="58" customFormat="1" ht="15.75">
      <c r="A92" s="71" t="s">
        <v>39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6"/>
      <c r="O92" s="72"/>
      <c r="P92" s="57"/>
    </row>
    <row r="93" spans="1:16" s="58" customFormat="1" ht="15.75">
      <c r="A93" s="71" t="s">
        <v>39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6"/>
      <c r="O93" s="72"/>
      <c r="P93" s="57"/>
    </row>
    <row r="94" spans="1:16" s="58" customFormat="1" ht="15.75">
      <c r="A94" s="65" t="s">
        <v>40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9">
        <v>0</v>
      </c>
      <c r="O94" s="72"/>
      <c r="P94" s="57"/>
    </row>
    <row r="95" spans="1:16" ht="2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80"/>
      <c r="O95" s="79"/>
      <c r="P95" s="57"/>
    </row>
    <row r="96" spans="1:16" s="58" customFormat="1" ht="84" customHeight="1">
      <c r="A96" s="51" t="s">
        <v>53</v>
      </c>
      <c r="B96" s="52"/>
      <c r="C96" s="53"/>
      <c r="D96" s="52"/>
      <c r="E96" s="54"/>
      <c r="F96" s="52"/>
      <c r="G96" s="52"/>
      <c r="H96" s="52"/>
      <c r="I96" s="52"/>
      <c r="J96" s="52"/>
      <c r="K96" s="52"/>
      <c r="L96" s="52"/>
      <c r="M96" s="52"/>
      <c r="N96" s="55">
        <f>N98+N101+N104+N107</f>
        <v>0</v>
      </c>
      <c r="O96" s="56" t="s">
        <v>42</v>
      </c>
      <c r="P96" s="57"/>
    </row>
    <row r="97" spans="1:16" s="58" customFormat="1" ht="51" customHeight="1">
      <c r="A97" s="59"/>
      <c r="B97" s="60"/>
      <c r="C97" s="61"/>
      <c r="D97" s="60"/>
      <c r="E97" s="62"/>
      <c r="F97" s="60"/>
      <c r="G97" s="60"/>
      <c r="H97" s="60"/>
      <c r="I97" s="60"/>
      <c r="J97" s="60"/>
      <c r="K97" s="60"/>
      <c r="L97" s="60"/>
      <c r="M97" s="60"/>
      <c r="N97" s="63"/>
      <c r="O97" s="64" t="s">
        <v>43</v>
      </c>
      <c r="P97" s="57"/>
    </row>
    <row r="98" spans="1:16" s="58" customFormat="1" ht="15.75">
      <c r="A98" s="65" t="s">
        <v>20</v>
      </c>
      <c r="B98" s="66"/>
      <c r="C98" s="67"/>
      <c r="D98" s="66"/>
      <c r="E98" s="66"/>
      <c r="F98" s="66"/>
      <c r="G98" s="66"/>
      <c r="H98" s="66"/>
      <c r="I98" s="66"/>
      <c r="J98" s="66"/>
      <c r="K98" s="66"/>
      <c r="L98" s="66"/>
      <c r="M98" s="68"/>
      <c r="N98" s="69">
        <f>SUM(N99:N100)</f>
        <v>0</v>
      </c>
      <c r="O98" s="70"/>
      <c r="P98" s="57"/>
    </row>
    <row r="99" spans="1:16" s="58" customFormat="1" ht="15.75">
      <c r="A99" s="71" t="s">
        <v>38</v>
      </c>
      <c r="B99" s="72"/>
      <c r="C99" s="73"/>
      <c r="D99" s="72"/>
      <c r="E99" s="72"/>
      <c r="F99" s="72"/>
      <c r="G99" s="72"/>
      <c r="H99" s="72"/>
      <c r="I99" s="72"/>
      <c r="J99" s="72"/>
      <c r="K99" s="72"/>
      <c r="L99" s="72"/>
      <c r="M99" s="74"/>
      <c r="N99" s="74"/>
      <c r="O99" s="70"/>
      <c r="P99" s="57"/>
    </row>
    <row r="100" spans="1:16" s="58" customFormat="1" ht="15.75">
      <c r="A100" s="75" t="s">
        <v>38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4"/>
      <c r="O100" s="72"/>
      <c r="P100" s="57"/>
    </row>
    <row r="101" spans="1:16" s="58" customFormat="1" ht="15.75">
      <c r="A101" s="66" t="s">
        <v>21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9">
        <f>SUM(N102:N103)</f>
        <v>0</v>
      </c>
      <c r="O101" s="72"/>
      <c r="P101" s="57"/>
    </row>
    <row r="102" spans="1:16" s="58" customFormat="1" ht="15.75">
      <c r="A102" s="71" t="s">
        <v>39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6"/>
      <c r="O102" s="72"/>
      <c r="P102" s="57"/>
    </row>
    <row r="103" spans="1:16" s="58" customFormat="1" ht="15.75">
      <c r="A103" s="71" t="s">
        <v>39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6"/>
      <c r="O103" s="72"/>
      <c r="P103" s="57"/>
    </row>
    <row r="104" spans="1:16" s="78" customFormat="1" ht="15.75">
      <c r="A104" s="65" t="s">
        <v>22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9">
        <f>SUM(N105:N106)</f>
        <v>0</v>
      </c>
      <c r="O104" s="66"/>
      <c r="P104" s="77"/>
    </row>
    <row r="105" spans="1:16" s="58" customFormat="1" ht="15.75">
      <c r="A105" s="71" t="s">
        <v>39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6"/>
      <c r="O105" s="72"/>
      <c r="P105" s="57"/>
    </row>
    <row r="106" spans="1:16" s="58" customFormat="1" ht="15.75">
      <c r="A106" s="71" t="s">
        <v>39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6"/>
      <c r="O106" s="72"/>
      <c r="P106" s="57"/>
    </row>
    <row r="107" spans="1:16" s="58" customFormat="1" ht="15.75">
      <c r="A107" s="65" t="s">
        <v>40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9">
        <v>0</v>
      </c>
      <c r="O107" s="72"/>
      <c r="P107" s="57"/>
    </row>
    <row r="108" spans="1:16" ht="2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  <c r="O108" s="79"/>
      <c r="P108" s="57"/>
    </row>
    <row r="109" spans="1:16" s="58" customFormat="1" ht="85.5" customHeight="1">
      <c r="A109" s="51" t="s">
        <v>54</v>
      </c>
      <c r="B109" s="52"/>
      <c r="C109" s="53"/>
      <c r="D109" s="52"/>
      <c r="E109" s="54"/>
      <c r="F109" s="52"/>
      <c r="G109" s="52"/>
      <c r="H109" s="52"/>
      <c r="I109" s="52"/>
      <c r="J109" s="52"/>
      <c r="K109" s="52"/>
      <c r="L109" s="52"/>
      <c r="M109" s="52"/>
      <c r="N109" s="55">
        <f>N111+N114+N117+N120</f>
        <v>0</v>
      </c>
      <c r="O109" s="56" t="s">
        <v>42</v>
      </c>
      <c r="P109" s="57"/>
    </row>
    <row r="110" spans="1:16" s="58" customFormat="1" ht="51" customHeight="1">
      <c r="A110" s="59"/>
      <c r="B110" s="60"/>
      <c r="C110" s="61"/>
      <c r="D110" s="60"/>
      <c r="E110" s="62"/>
      <c r="F110" s="60"/>
      <c r="G110" s="60"/>
      <c r="H110" s="60"/>
      <c r="I110" s="60"/>
      <c r="J110" s="60"/>
      <c r="K110" s="60"/>
      <c r="L110" s="60"/>
      <c r="M110" s="60"/>
      <c r="N110" s="63"/>
      <c r="O110" s="64" t="s">
        <v>43</v>
      </c>
      <c r="P110" s="57"/>
    </row>
    <row r="111" spans="1:16" s="58" customFormat="1" ht="15.75">
      <c r="A111" s="65" t="s">
        <v>20</v>
      </c>
      <c r="B111" s="66"/>
      <c r="C111" s="67"/>
      <c r="D111" s="66"/>
      <c r="E111" s="66"/>
      <c r="F111" s="66"/>
      <c r="G111" s="66"/>
      <c r="H111" s="66"/>
      <c r="I111" s="66"/>
      <c r="J111" s="66"/>
      <c r="K111" s="66"/>
      <c r="L111" s="66"/>
      <c r="M111" s="68"/>
      <c r="N111" s="69">
        <f>SUM(N112:N113)</f>
        <v>0</v>
      </c>
      <c r="O111" s="70"/>
      <c r="P111" s="57"/>
    </row>
    <row r="112" spans="1:16" s="58" customFormat="1" ht="15.75">
      <c r="A112" s="71" t="s">
        <v>38</v>
      </c>
      <c r="B112" s="72"/>
      <c r="C112" s="73"/>
      <c r="D112" s="72"/>
      <c r="E112" s="72"/>
      <c r="F112" s="72"/>
      <c r="G112" s="72"/>
      <c r="H112" s="72"/>
      <c r="I112" s="72"/>
      <c r="J112" s="72"/>
      <c r="K112" s="72"/>
      <c r="L112" s="72"/>
      <c r="M112" s="74"/>
      <c r="N112" s="74"/>
      <c r="O112" s="70"/>
      <c r="P112" s="57"/>
    </row>
    <row r="113" spans="1:16" s="58" customFormat="1" ht="15.75">
      <c r="A113" s="75" t="s">
        <v>38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4"/>
      <c r="O113" s="72"/>
      <c r="P113" s="57"/>
    </row>
    <row r="114" spans="1:16" s="58" customFormat="1" ht="15.75">
      <c r="A114" s="66" t="s">
        <v>21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9">
        <f>SUM(N115:N116)</f>
        <v>0</v>
      </c>
      <c r="O114" s="72"/>
      <c r="P114" s="57"/>
    </row>
    <row r="115" spans="1:16" s="58" customFormat="1" ht="15.75">
      <c r="A115" s="71" t="s">
        <v>39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6"/>
      <c r="O115" s="72"/>
      <c r="P115" s="57"/>
    </row>
    <row r="116" spans="1:16" s="58" customFormat="1" ht="15.75">
      <c r="A116" s="71" t="s">
        <v>39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6"/>
      <c r="O116" s="72"/>
      <c r="P116" s="57"/>
    </row>
    <row r="117" spans="1:16" s="78" customFormat="1" ht="15.75">
      <c r="A117" s="65" t="s">
        <v>22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9">
        <f>SUM(N118:N119)</f>
        <v>0</v>
      </c>
      <c r="O117" s="66"/>
      <c r="P117" s="77"/>
    </row>
    <row r="118" spans="1:16" s="58" customFormat="1" ht="15.75">
      <c r="A118" s="71" t="s">
        <v>39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6"/>
      <c r="O118" s="72"/>
      <c r="P118" s="57"/>
    </row>
    <row r="119" spans="1:16" s="58" customFormat="1" ht="15.75">
      <c r="A119" s="71" t="s">
        <v>39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6"/>
      <c r="O119" s="72"/>
      <c r="P119" s="57"/>
    </row>
    <row r="120" spans="1:16" s="58" customFormat="1" ht="15.75">
      <c r="A120" s="65" t="s">
        <v>40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9">
        <v>0</v>
      </c>
      <c r="O120" s="72"/>
      <c r="P120" s="57"/>
    </row>
    <row r="121" spans="1:16" ht="2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0"/>
      <c r="O121" s="79"/>
      <c r="P121" s="57"/>
    </row>
    <row r="122" spans="1:16" s="58" customFormat="1" ht="144.75" customHeight="1">
      <c r="A122" s="51" t="s">
        <v>55</v>
      </c>
      <c r="B122" s="52"/>
      <c r="C122" s="53"/>
      <c r="D122" s="52"/>
      <c r="E122" s="54"/>
      <c r="F122" s="52"/>
      <c r="G122" s="52"/>
      <c r="H122" s="52"/>
      <c r="I122" s="52"/>
      <c r="J122" s="52"/>
      <c r="K122" s="52"/>
      <c r="L122" s="52"/>
      <c r="M122" s="52"/>
      <c r="N122" s="55">
        <f>N124+N127+N130+N133</f>
        <v>0</v>
      </c>
      <c r="O122" s="56" t="s">
        <v>42</v>
      </c>
      <c r="P122" s="57"/>
    </row>
    <row r="123" spans="1:16" s="58" customFormat="1" ht="51" customHeight="1">
      <c r="A123" s="59"/>
      <c r="B123" s="60"/>
      <c r="C123" s="61"/>
      <c r="D123" s="60"/>
      <c r="E123" s="62"/>
      <c r="F123" s="60"/>
      <c r="G123" s="60"/>
      <c r="H123" s="60"/>
      <c r="I123" s="60"/>
      <c r="J123" s="60"/>
      <c r="K123" s="60"/>
      <c r="L123" s="60"/>
      <c r="M123" s="60"/>
      <c r="N123" s="63"/>
      <c r="O123" s="64" t="s">
        <v>43</v>
      </c>
      <c r="P123" s="57"/>
    </row>
    <row r="124" spans="1:16" s="58" customFormat="1" ht="15.75">
      <c r="A124" s="65" t="s">
        <v>20</v>
      </c>
      <c r="B124" s="66"/>
      <c r="C124" s="67"/>
      <c r="D124" s="66"/>
      <c r="E124" s="66"/>
      <c r="F124" s="66"/>
      <c r="G124" s="66"/>
      <c r="H124" s="66"/>
      <c r="I124" s="66"/>
      <c r="J124" s="66"/>
      <c r="K124" s="66"/>
      <c r="L124" s="66"/>
      <c r="M124" s="68"/>
      <c r="N124" s="69">
        <f>SUM(N125:N126)</f>
        <v>0</v>
      </c>
      <c r="O124" s="70"/>
      <c r="P124" s="57"/>
    </row>
    <row r="125" spans="1:16" s="58" customFormat="1" ht="15.75">
      <c r="A125" s="71" t="s">
        <v>38</v>
      </c>
      <c r="B125" s="72"/>
      <c r="C125" s="73"/>
      <c r="D125" s="72"/>
      <c r="E125" s="72"/>
      <c r="F125" s="72"/>
      <c r="G125" s="72"/>
      <c r="H125" s="72"/>
      <c r="I125" s="72"/>
      <c r="J125" s="72"/>
      <c r="K125" s="72"/>
      <c r="L125" s="72"/>
      <c r="M125" s="74"/>
      <c r="N125" s="74"/>
      <c r="O125" s="70"/>
      <c r="P125" s="57"/>
    </row>
    <row r="126" spans="1:16" s="58" customFormat="1" ht="15.75">
      <c r="A126" s="75" t="s">
        <v>38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4"/>
      <c r="O126" s="72"/>
      <c r="P126" s="57"/>
    </row>
    <row r="127" spans="1:16" s="58" customFormat="1" ht="15.75">
      <c r="A127" s="66" t="s">
        <v>21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9">
        <f>SUM(N128:N129)</f>
        <v>0</v>
      </c>
      <c r="O127" s="72"/>
      <c r="P127" s="57"/>
    </row>
    <row r="128" spans="1:16" s="58" customFormat="1" ht="15.75">
      <c r="A128" s="71" t="s">
        <v>39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6"/>
      <c r="O128" s="72"/>
      <c r="P128" s="57"/>
    </row>
    <row r="129" spans="1:16" s="58" customFormat="1" ht="15.75">
      <c r="A129" s="71" t="s">
        <v>39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6"/>
      <c r="O129" s="72"/>
      <c r="P129" s="57"/>
    </row>
    <row r="130" spans="1:16" s="78" customFormat="1" ht="15.75">
      <c r="A130" s="65" t="s">
        <v>22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9">
        <f>SUM(N131:N132)</f>
        <v>0</v>
      </c>
      <c r="O130" s="66"/>
      <c r="P130" s="77"/>
    </row>
    <row r="131" spans="1:16" s="58" customFormat="1" ht="15.75">
      <c r="A131" s="71" t="s">
        <v>39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6"/>
      <c r="O131" s="72"/>
      <c r="P131" s="57"/>
    </row>
    <row r="132" spans="1:16" s="58" customFormat="1" ht="15.75">
      <c r="A132" s="71" t="s">
        <v>39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6"/>
      <c r="O132" s="72"/>
      <c r="P132" s="57"/>
    </row>
    <row r="133" spans="1:16" s="58" customFormat="1" ht="15.75">
      <c r="A133" s="65" t="s">
        <v>40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9">
        <v>0</v>
      </c>
      <c r="O133" s="72"/>
      <c r="P133" s="57"/>
    </row>
    <row r="134" spans="1:16" ht="2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80"/>
      <c r="O134" s="79"/>
      <c r="P134" s="57"/>
    </row>
    <row r="135" spans="1:16" s="58" customFormat="1" ht="66.75" customHeight="1">
      <c r="A135" s="51" t="s">
        <v>56</v>
      </c>
      <c r="B135" s="52"/>
      <c r="C135" s="53"/>
      <c r="D135" s="52"/>
      <c r="E135" s="54"/>
      <c r="F135" s="52"/>
      <c r="G135" s="52"/>
      <c r="H135" s="52"/>
      <c r="I135" s="52"/>
      <c r="J135" s="52"/>
      <c r="K135" s="52"/>
      <c r="L135" s="52"/>
      <c r="M135" s="52"/>
      <c r="N135" s="55">
        <f>N137+N140+N143+N146</f>
        <v>0</v>
      </c>
      <c r="O135" s="56" t="s">
        <v>42</v>
      </c>
      <c r="P135" s="57"/>
    </row>
    <row r="136" spans="1:16" s="58" customFormat="1" ht="51" customHeight="1">
      <c r="A136" s="59"/>
      <c r="B136" s="60"/>
      <c r="C136" s="61"/>
      <c r="D136" s="60"/>
      <c r="E136" s="62"/>
      <c r="F136" s="60"/>
      <c r="G136" s="60"/>
      <c r="H136" s="60"/>
      <c r="I136" s="60"/>
      <c r="J136" s="60"/>
      <c r="K136" s="60"/>
      <c r="L136" s="60"/>
      <c r="M136" s="60"/>
      <c r="N136" s="63"/>
      <c r="O136" s="64" t="s">
        <v>43</v>
      </c>
      <c r="P136" s="57"/>
    </row>
    <row r="137" spans="1:16" s="58" customFormat="1" ht="15.75">
      <c r="A137" s="65" t="s">
        <v>20</v>
      </c>
      <c r="B137" s="66"/>
      <c r="C137" s="67"/>
      <c r="D137" s="66"/>
      <c r="E137" s="66"/>
      <c r="F137" s="66"/>
      <c r="G137" s="66"/>
      <c r="H137" s="66"/>
      <c r="I137" s="66"/>
      <c r="J137" s="66"/>
      <c r="K137" s="66"/>
      <c r="L137" s="66"/>
      <c r="M137" s="68"/>
      <c r="N137" s="69">
        <f>SUM(N138:N139)</f>
        <v>0</v>
      </c>
      <c r="O137" s="70"/>
      <c r="P137" s="57"/>
    </row>
    <row r="138" spans="1:16" s="58" customFormat="1" ht="15.75">
      <c r="A138" s="71" t="s">
        <v>38</v>
      </c>
      <c r="B138" s="72"/>
      <c r="C138" s="73"/>
      <c r="D138" s="72"/>
      <c r="E138" s="72"/>
      <c r="F138" s="72"/>
      <c r="G138" s="72"/>
      <c r="H138" s="72"/>
      <c r="I138" s="72"/>
      <c r="J138" s="72"/>
      <c r="K138" s="72"/>
      <c r="L138" s="72"/>
      <c r="M138" s="74"/>
      <c r="N138" s="74"/>
      <c r="O138" s="70"/>
      <c r="P138" s="57"/>
    </row>
    <row r="139" spans="1:16" s="58" customFormat="1" ht="15.75">
      <c r="A139" s="75" t="s">
        <v>38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4"/>
      <c r="O139" s="72"/>
      <c r="P139" s="57"/>
    </row>
    <row r="140" spans="1:16" s="58" customFormat="1" ht="15.75">
      <c r="A140" s="66" t="s">
        <v>21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9">
        <f>SUM(N141:N142)</f>
        <v>0</v>
      </c>
      <c r="O140" s="72"/>
      <c r="P140" s="57"/>
    </row>
    <row r="141" spans="1:16" s="58" customFormat="1" ht="15.75">
      <c r="A141" s="71" t="s">
        <v>39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6"/>
      <c r="O141" s="72"/>
      <c r="P141" s="57"/>
    </row>
    <row r="142" spans="1:16" s="58" customFormat="1" ht="15.75">
      <c r="A142" s="71" t="s">
        <v>39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6"/>
      <c r="O142" s="72"/>
      <c r="P142" s="57"/>
    </row>
    <row r="143" spans="1:16" s="78" customFormat="1" ht="15.75">
      <c r="A143" s="65" t="s">
        <v>22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9">
        <f>SUM(N144:N145)</f>
        <v>0</v>
      </c>
      <c r="O143" s="66"/>
      <c r="P143" s="77"/>
    </row>
    <row r="144" spans="1:16" s="58" customFormat="1" ht="15.75">
      <c r="A144" s="71" t="s">
        <v>39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6"/>
      <c r="O144" s="72"/>
      <c r="P144" s="57"/>
    </row>
    <row r="145" spans="1:16" s="58" customFormat="1" ht="15.75">
      <c r="A145" s="71" t="s">
        <v>39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6"/>
      <c r="O145" s="72"/>
      <c r="P145" s="57"/>
    </row>
    <row r="146" spans="1:16" s="58" customFormat="1" ht="15.75">
      <c r="A146" s="65" t="s">
        <v>40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9">
        <v>0</v>
      </c>
      <c r="O146" s="72"/>
      <c r="P146" s="57"/>
    </row>
    <row r="147" spans="1:16" ht="2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80"/>
      <c r="O147" s="79"/>
      <c r="P147" s="57"/>
    </row>
    <row r="148" spans="1:16" s="58" customFormat="1" ht="67.5" customHeight="1">
      <c r="A148" s="51" t="s">
        <v>57</v>
      </c>
      <c r="B148" s="52"/>
      <c r="C148" s="53"/>
      <c r="D148" s="52"/>
      <c r="E148" s="54"/>
      <c r="F148" s="52"/>
      <c r="G148" s="52"/>
      <c r="H148" s="52"/>
      <c r="I148" s="52"/>
      <c r="J148" s="52"/>
      <c r="K148" s="52"/>
      <c r="L148" s="52"/>
      <c r="M148" s="52"/>
      <c r="N148" s="55">
        <f>N150+N153+N156+N159</f>
        <v>0</v>
      </c>
      <c r="O148" s="56" t="s">
        <v>42</v>
      </c>
      <c r="P148" s="57"/>
    </row>
    <row r="149" spans="1:16" s="58" customFormat="1" ht="51" customHeight="1">
      <c r="A149" s="59"/>
      <c r="B149" s="60"/>
      <c r="C149" s="61"/>
      <c r="D149" s="60"/>
      <c r="E149" s="62"/>
      <c r="F149" s="60"/>
      <c r="G149" s="60"/>
      <c r="H149" s="60"/>
      <c r="I149" s="60"/>
      <c r="J149" s="60"/>
      <c r="K149" s="60"/>
      <c r="L149" s="60"/>
      <c r="M149" s="60"/>
      <c r="N149" s="63"/>
      <c r="O149" s="64" t="s">
        <v>43</v>
      </c>
      <c r="P149" s="57"/>
    </row>
    <row r="150" spans="1:16" s="58" customFormat="1" ht="15.75">
      <c r="A150" s="65" t="s">
        <v>20</v>
      </c>
      <c r="B150" s="66"/>
      <c r="C150" s="67"/>
      <c r="D150" s="66"/>
      <c r="E150" s="66"/>
      <c r="F150" s="66"/>
      <c r="G150" s="66"/>
      <c r="H150" s="66"/>
      <c r="I150" s="66"/>
      <c r="J150" s="66"/>
      <c r="K150" s="66"/>
      <c r="L150" s="66"/>
      <c r="M150" s="68"/>
      <c r="N150" s="69">
        <f>SUM(N151:N152)</f>
        <v>0</v>
      </c>
      <c r="O150" s="70"/>
      <c r="P150" s="57"/>
    </row>
    <row r="151" spans="1:16" s="58" customFormat="1" ht="15.75">
      <c r="A151" s="71" t="s">
        <v>38</v>
      </c>
      <c r="B151" s="72"/>
      <c r="C151" s="73"/>
      <c r="D151" s="72"/>
      <c r="E151" s="72"/>
      <c r="F151" s="72"/>
      <c r="G151" s="72"/>
      <c r="H151" s="72"/>
      <c r="I151" s="72"/>
      <c r="J151" s="72"/>
      <c r="K151" s="72"/>
      <c r="L151" s="72"/>
      <c r="M151" s="74"/>
      <c r="N151" s="74"/>
      <c r="O151" s="70"/>
      <c r="P151" s="57"/>
    </row>
    <row r="152" spans="1:16" s="58" customFormat="1" ht="15.75">
      <c r="A152" s="75" t="s">
        <v>38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4"/>
      <c r="O152" s="72"/>
      <c r="P152" s="57"/>
    </row>
    <row r="153" spans="1:16" s="58" customFormat="1" ht="15.75">
      <c r="A153" s="66" t="s">
        <v>21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9">
        <f>SUM(N154:N155)</f>
        <v>0</v>
      </c>
      <c r="O153" s="72"/>
      <c r="P153" s="57"/>
    </row>
    <row r="154" spans="1:16" s="58" customFormat="1" ht="15.75">
      <c r="A154" s="71" t="s">
        <v>39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6"/>
      <c r="O154" s="72"/>
      <c r="P154" s="57"/>
    </row>
    <row r="155" spans="1:16" s="58" customFormat="1" ht="15.75">
      <c r="A155" s="71" t="s">
        <v>39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6"/>
      <c r="O155" s="72"/>
      <c r="P155" s="57"/>
    </row>
    <row r="156" spans="1:16" s="78" customFormat="1" ht="15.75">
      <c r="A156" s="65" t="s">
        <v>22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9">
        <f>SUM(N157:N158)</f>
        <v>0</v>
      </c>
      <c r="O156" s="66"/>
      <c r="P156" s="77"/>
    </row>
    <row r="157" spans="1:16" s="58" customFormat="1" ht="15.75">
      <c r="A157" s="71" t="s">
        <v>39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6"/>
      <c r="O157" s="72"/>
      <c r="P157" s="57"/>
    </row>
    <row r="158" spans="1:16" s="58" customFormat="1" ht="15.75">
      <c r="A158" s="71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6"/>
      <c r="O158" s="72"/>
      <c r="P158" s="57"/>
    </row>
    <row r="159" spans="1:16" s="58" customFormat="1" ht="15.75">
      <c r="A159" s="65" t="s">
        <v>40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9">
        <v>0</v>
      </c>
      <c r="O159" s="72"/>
      <c r="P159" s="57"/>
    </row>
    <row r="160" spans="1:16" ht="2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80"/>
      <c r="O160" s="79"/>
      <c r="P160" s="57"/>
    </row>
    <row r="161" spans="1:16" s="58" customFormat="1" ht="66.75" customHeight="1">
      <c r="A161" s="51" t="s">
        <v>58</v>
      </c>
      <c r="B161" s="52"/>
      <c r="C161" s="53"/>
      <c r="D161" s="52"/>
      <c r="E161" s="54"/>
      <c r="F161" s="52"/>
      <c r="G161" s="52"/>
      <c r="H161" s="52"/>
      <c r="I161" s="52"/>
      <c r="J161" s="52"/>
      <c r="K161" s="52"/>
      <c r="L161" s="52"/>
      <c r="M161" s="52"/>
      <c r="N161" s="55">
        <f>N163+N166+N169+N172</f>
        <v>0</v>
      </c>
      <c r="O161" s="56" t="s">
        <v>42</v>
      </c>
      <c r="P161" s="57"/>
    </row>
    <row r="162" spans="1:16" s="58" customFormat="1" ht="51" customHeight="1">
      <c r="A162" s="59"/>
      <c r="B162" s="60"/>
      <c r="C162" s="61"/>
      <c r="D162" s="60"/>
      <c r="E162" s="62"/>
      <c r="F162" s="60"/>
      <c r="G162" s="60"/>
      <c r="H162" s="60"/>
      <c r="I162" s="60"/>
      <c r="J162" s="60"/>
      <c r="K162" s="60"/>
      <c r="L162" s="60"/>
      <c r="M162" s="60"/>
      <c r="N162" s="63"/>
      <c r="O162" s="64" t="s">
        <v>43</v>
      </c>
      <c r="P162" s="57"/>
    </row>
    <row r="163" spans="1:16" s="58" customFormat="1" ht="15.75">
      <c r="A163" s="65" t="s">
        <v>20</v>
      </c>
      <c r="B163" s="66"/>
      <c r="C163" s="67"/>
      <c r="D163" s="66"/>
      <c r="E163" s="66"/>
      <c r="F163" s="66"/>
      <c r="G163" s="66"/>
      <c r="H163" s="66"/>
      <c r="I163" s="66"/>
      <c r="J163" s="66"/>
      <c r="K163" s="66"/>
      <c r="L163" s="66"/>
      <c r="M163" s="68"/>
      <c r="N163" s="69">
        <f>SUM(N164:N165)</f>
        <v>0</v>
      </c>
      <c r="O163" s="70"/>
      <c r="P163" s="57"/>
    </row>
    <row r="164" spans="1:16" s="58" customFormat="1" ht="15.75">
      <c r="A164" s="71" t="s">
        <v>38</v>
      </c>
      <c r="B164" s="72"/>
      <c r="C164" s="73"/>
      <c r="D164" s="72"/>
      <c r="E164" s="72"/>
      <c r="F164" s="72"/>
      <c r="G164" s="72"/>
      <c r="H164" s="72"/>
      <c r="I164" s="72"/>
      <c r="J164" s="72"/>
      <c r="K164" s="72"/>
      <c r="L164" s="72"/>
      <c r="M164" s="74"/>
      <c r="N164" s="74"/>
      <c r="O164" s="70"/>
      <c r="P164" s="57"/>
    </row>
    <row r="165" spans="1:16" s="58" customFormat="1" ht="15.75">
      <c r="A165" s="75" t="s">
        <v>38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4"/>
      <c r="O165" s="72"/>
      <c r="P165" s="57"/>
    </row>
    <row r="166" spans="1:16" s="58" customFormat="1" ht="15.75">
      <c r="A166" s="66" t="s">
        <v>21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9">
        <f>SUM(N167:N168)</f>
        <v>0</v>
      </c>
      <c r="O166" s="72"/>
      <c r="P166" s="57"/>
    </row>
    <row r="167" spans="1:16" s="58" customFormat="1" ht="15.75">
      <c r="A167" s="71" t="s">
        <v>39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6"/>
      <c r="O167" s="72"/>
      <c r="P167" s="57"/>
    </row>
    <row r="168" spans="1:16" s="58" customFormat="1" ht="15.75">
      <c r="A168" s="71" t="s">
        <v>39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6"/>
      <c r="O168" s="72"/>
      <c r="P168" s="57"/>
    </row>
    <row r="169" spans="1:16" s="78" customFormat="1" ht="15.75">
      <c r="A169" s="65" t="s">
        <v>22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9">
        <f>SUM(N170:N171)</f>
        <v>0</v>
      </c>
      <c r="O169" s="66"/>
      <c r="P169" s="77"/>
    </row>
    <row r="170" spans="1:16" s="58" customFormat="1" ht="15.75">
      <c r="A170" s="71" t="s">
        <v>39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6"/>
      <c r="O170" s="72"/>
      <c r="P170" s="57"/>
    </row>
    <row r="171" spans="1:16" s="58" customFormat="1" ht="15.75">
      <c r="A171" s="71" t="s">
        <v>39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6"/>
      <c r="O171" s="72"/>
      <c r="P171" s="57"/>
    </row>
    <row r="172" spans="1:16" s="58" customFormat="1" ht="15.75">
      <c r="A172" s="65" t="s">
        <v>40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9">
        <v>0</v>
      </c>
      <c r="O172" s="72"/>
      <c r="P172" s="57"/>
    </row>
    <row r="173" spans="1:16" ht="2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80"/>
      <c r="O173" s="79"/>
      <c r="P173" s="57"/>
    </row>
    <row r="174" spans="1:15" s="34" customFormat="1" ht="63">
      <c r="A174" s="39" t="s">
        <v>46</v>
      </c>
      <c r="B174" s="40"/>
      <c r="C174" s="40"/>
      <c r="D174" s="41"/>
      <c r="E174" s="41"/>
      <c r="F174" s="42">
        <v>0</v>
      </c>
      <c r="G174" s="42">
        <v>0</v>
      </c>
      <c r="H174" s="42">
        <v>0</v>
      </c>
      <c r="I174" s="42">
        <v>0</v>
      </c>
      <c r="J174" s="41"/>
      <c r="K174" s="41"/>
      <c r="L174" s="41"/>
      <c r="M174" s="41"/>
      <c r="N174" s="42">
        <f>N175+N255</f>
        <v>0</v>
      </c>
      <c r="O174" s="43"/>
    </row>
    <row r="175" spans="1:15" s="34" customFormat="1" ht="47.25">
      <c r="A175" s="44" t="s">
        <v>44</v>
      </c>
      <c r="B175" s="45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7">
        <f>N176</f>
        <v>0</v>
      </c>
      <c r="O175" s="46"/>
    </row>
    <row r="176" spans="1:15" ht="21">
      <c r="A176" s="48" t="s">
        <v>19</v>
      </c>
      <c r="B176" s="48"/>
      <c r="C176" s="48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50">
        <f>N177+N190+N203+N216+N229+N242</f>
        <v>0</v>
      </c>
      <c r="O176" s="49"/>
    </row>
    <row r="177" spans="1:16" s="58" customFormat="1" ht="54.75" customHeight="1">
      <c r="A177" s="51" t="s">
        <v>59</v>
      </c>
      <c r="B177" s="52"/>
      <c r="C177" s="53"/>
      <c r="D177" s="52"/>
      <c r="E177" s="54"/>
      <c r="F177" s="52"/>
      <c r="G177" s="52"/>
      <c r="H177" s="52"/>
      <c r="I177" s="52"/>
      <c r="J177" s="52"/>
      <c r="K177" s="52"/>
      <c r="L177" s="52"/>
      <c r="M177" s="52"/>
      <c r="N177" s="55">
        <f>N179+N182+N185+N188</f>
        <v>0</v>
      </c>
      <c r="O177" s="56" t="s">
        <v>42</v>
      </c>
      <c r="P177" s="57"/>
    </row>
    <row r="178" spans="1:16" s="58" customFormat="1" ht="51" customHeight="1">
      <c r="A178" s="59"/>
      <c r="B178" s="60"/>
      <c r="C178" s="61"/>
      <c r="D178" s="60"/>
      <c r="E178" s="62"/>
      <c r="F178" s="60"/>
      <c r="G178" s="60"/>
      <c r="H178" s="60"/>
      <c r="I178" s="60"/>
      <c r="J178" s="60"/>
      <c r="K178" s="60"/>
      <c r="L178" s="60"/>
      <c r="M178" s="60"/>
      <c r="N178" s="63"/>
      <c r="O178" s="64" t="s">
        <v>43</v>
      </c>
      <c r="P178" s="57"/>
    </row>
    <row r="179" spans="1:16" s="58" customFormat="1" ht="15.75">
      <c r="A179" s="65" t="s">
        <v>20</v>
      </c>
      <c r="B179" s="66"/>
      <c r="C179" s="67"/>
      <c r="D179" s="66"/>
      <c r="E179" s="66"/>
      <c r="F179" s="66"/>
      <c r="G179" s="66"/>
      <c r="H179" s="66"/>
      <c r="I179" s="66"/>
      <c r="J179" s="66"/>
      <c r="K179" s="66"/>
      <c r="L179" s="66"/>
      <c r="M179" s="68"/>
      <c r="N179" s="69">
        <f>SUM(N180:N181)</f>
        <v>0</v>
      </c>
      <c r="O179" s="70"/>
      <c r="P179" s="57"/>
    </row>
    <row r="180" spans="1:16" s="58" customFormat="1" ht="15.75">
      <c r="A180" s="71" t="s">
        <v>38</v>
      </c>
      <c r="B180" s="72"/>
      <c r="C180" s="73"/>
      <c r="D180" s="72"/>
      <c r="E180" s="72"/>
      <c r="F180" s="72"/>
      <c r="G180" s="72"/>
      <c r="H180" s="72"/>
      <c r="I180" s="72"/>
      <c r="J180" s="72"/>
      <c r="K180" s="72"/>
      <c r="L180" s="72"/>
      <c r="M180" s="74"/>
      <c r="N180" s="74"/>
      <c r="O180" s="70"/>
      <c r="P180" s="57"/>
    </row>
    <row r="181" spans="1:16" s="58" customFormat="1" ht="15.75">
      <c r="A181" s="75" t="s">
        <v>38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4"/>
      <c r="O181" s="72"/>
      <c r="P181" s="57"/>
    </row>
    <row r="182" spans="1:16" s="58" customFormat="1" ht="15.75">
      <c r="A182" s="66" t="s">
        <v>21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9">
        <f>SUM(N183:N184)</f>
        <v>0</v>
      </c>
      <c r="O182" s="72"/>
      <c r="P182" s="57"/>
    </row>
    <row r="183" spans="1:16" s="58" customFormat="1" ht="15.75">
      <c r="A183" s="71" t="s">
        <v>39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6"/>
      <c r="O183" s="72"/>
      <c r="P183" s="57"/>
    </row>
    <row r="184" spans="1:16" s="58" customFormat="1" ht="15.75">
      <c r="A184" s="71" t="s">
        <v>39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6"/>
      <c r="O184" s="72"/>
      <c r="P184" s="57"/>
    </row>
    <row r="185" spans="1:16" s="78" customFormat="1" ht="15.75">
      <c r="A185" s="65" t="s">
        <v>22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9">
        <f>SUM(N186:N187)</f>
        <v>0</v>
      </c>
      <c r="O185" s="66"/>
      <c r="P185" s="77"/>
    </row>
    <row r="186" spans="1:16" s="58" customFormat="1" ht="15.75">
      <c r="A186" s="71" t="s">
        <v>39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6"/>
      <c r="O186" s="72"/>
      <c r="P186" s="57"/>
    </row>
    <row r="187" spans="1:16" s="58" customFormat="1" ht="15.75">
      <c r="A187" s="71" t="s">
        <v>39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6"/>
      <c r="O187" s="72"/>
      <c r="P187" s="57"/>
    </row>
    <row r="188" spans="1:16" s="58" customFormat="1" ht="15.75">
      <c r="A188" s="65" t="s">
        <v>40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9">
        <v>0</v>
      </c>
      <c r="O188" s="72"/>
      <c r="P188" s="57"/>
    </row>
    <row r="189" spans="1:16" ht="2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  <c r="O189" s="79"/>
      <c r="P189" s="57"/>
    </row>
    <row r="190" spans="1:16" s="58" customFormat="1" ht="66.75" customHeight="1">
      <c r="A190" s="51" t="s">
        <v>60</v>
      </c>
      <c r="B190" s="52"/>
      <c r="C190" s="53"/>
      <c r="D190" s="52"/>
      <c r="E190" s="54"/>
      <c r="F190" s="52"/>
      <c r="G190" s="52"/>
      <c r="H190" s="52"/>
      <c r="I190" s="52"/>
      <c r="J190" s="52"/>
      <c r="K190" s="52"/>
      <c r="L190" s="52"/>
      <c r="M190" s="52"/>
      <c r="N190" s="55">
        <f>N192+N195+N198+N201</f>
        <v>0</v>
      </c>
      <c r="O190" s="56" t="s">
        <v>42</v>
      </c>
      <c r="P190" s="57"/>
    </row>
    <row r="191" spans="1:16" s="58" customFormat="1" ht="51" customHeight="1">
      <c r="A191" s="59"/>
      <c r="B191" s="60"/>
      <c r="C191" s="61"/>
      <c r="D191" s="60"/>
      <c r="E191" s="62"/>
      <c r="F191" s="60"/>
      <c r="G191" s="60"/>
      <c r="H191" s="60"/>
      <c r="I191" s="60"/>
      <c r="J191" s="60"/>
      <c r="K191" s="60"/>
      <c r="L191" s="60"/>
      <c r="M191" s="60"/>
      <c r="N191" s="63"/>
      <c r="O191" s="64" t="s">
        <v>43</v>
      </c>
      <c r="P191" s="57"/>
    </row>
    <row r="192" spans="1:16" s="58" customFormat="1" ht="15.75">
      <c r="A192" s="65" t="s">
        <v>20</v>
      </c>
      <c r="B192" s="66"/>
      <c r="C192" s="67"/>
      <c r="D192" s="66"/>
      <c r="E192" s="66"/>
      <c r="F192" s="66"/>
      <c r="G192" s="66"/>
      <c r="H192" s="66"/>
      <c r="I192" s="66"/>
      <c r="J192" s="66"/>
      <c r="K192" s="66"/>
      <c r="L192" s="66"/>
      <c r="M192" s="68"/>
      <c r="N192" s="69">
        <f>SUM(N193:N194)</f>
        <v>0</v>
      </c>
      <c r="O192" s="70"/>
      <c r="P192" s="57"/>
    </row>
    <row r="193" spans="1:16" s="58" customFormat="1" ht="15.75">
      <c r="A193" s="71" t="s">
        <v>38</v>
      </c>
      <c r="B193" s="72"/>
      <c r="C193" s="73"/>
      <c r="D193" s="72"/>
      <c r="E193" s="72"/>
      <c r="F193" s="72"/>
      <c r="G193" s="72"/>
      <c r="H193" s="72"/>
      <c r="I193" s="72"/>
      <c r="J193" s="72"/>
      <c r="K193" s="72"/>
      <c r="L193" s="72"/>
      <c r="M193" s="74"/>
      <c r="N193" s="74"/>
      <c r="O193" s="70"/>
      <c r="P193" s="57"/>
    </row>
    <row r="194" spans="1:16" s="58" customFormat="1" ht="15.75">
      <c r="A194" s="75" t="s">
        <v>38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4"/>
      <c r="O194" s="72"/>
      <c r="P194" s="57"/>
    </row>
    <row r="195" spans="1:16" s="58" customFormat="1" ht="15.75">
      <c r="A195" s="66" t="s">
        <v>21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9">
        <f>SUM(N196:N197)</f>
        <v>0</v>
      </c>
      <c r="O195" s="72"/>
      <c r="P195" s="57"/>
    </row>
    <row r="196" spans="1:16" s="58" customFormat="1" ht="15.75">
      <c r="A196" s="71" t="s">
        <v>39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6"/>
      <c r="O196" s="72"/>
      <c r="P196" s="57"/>
    </row>
    <row r="197" spans="1:16" s="58" customFormat="1" ht="15.75">
      <c r="A197" s="71" t="s">
        <v>39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6"/>
      <c r="O197" s="72"/>
      <c r="P197" s="57"/>
    </row>
    <row r="198" spans="1:16" s="78" customFormat="1" ht="15.75">
      <c r="A198" s="65" t="s">
        <v>22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9">
        <f>SUM(N199:N200)</f>
        <v>0</v>
      </c>
      <c r="O198" s="66"/>
      <c r="P198" s="77"/>
    </row>
    <row r="199" spans="1:16" s="58" customFormat="1" ht="15.75">
      <c r="A199" s="71" t="s">
        <v>39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6"/>
      <c r="O199" s="72"/>
      <c r="P199" s="57"/>
    </row>
    <row r="200" spans="1:16" s="58" customFormat="1" ht="15.75">
      <c r="A200" s="71" t="s">
        <v>39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6"/>
      <c r="O200" s="72"/>
      <c r="P200" s="57"/>
    </row>
    <row r="201" spans="1:16" s="58" customFormat="1" ht="15.75">
      <c r="A201" s="65" t="s">
        <v>40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9">
        <v>0</v>
      </c>
      <c r="O201" s="72"/>
      <c r="P201" s="57"/>
    </row>
    <row r="202" spans="1:16" ht="2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80"/>
      <c r="O202" s="79"/>
      <c r="P202" s="57"/>
    </row>
    <row r="203" spans="1:16" s="58" customFormat="1" ht="81.75" customHeight="1">
      <c r="A203" s="51" t="s">
        <v>61</v>
      </c>
      <c r="B203" s="52"/>
      <c r="C203" s="53"/>
      <c r="D203" s="52"/>
      <c r="E203" s="54"/>
      <c r="F203" s="52"/>
      <c r="G203" s="52"/>
      <c r="H203" s="52"/>
      <c r="I203" s="52"/>
      <c r="J203" s="52"/>
      <c r="K203" s="52"/>
      <c r="L203" s="52"/>
      <c r="M203" s="52"/>
      <c r="N203" s="55">
        <f>N205+N208+N211+N214</f>
        <v>0</v>
      </c>
      <c r="O203" s="56" t="s">
        <v>42</v>
      </c>
      <c r="P203" s="57"/>
    </row>
    <row r="204" spans="1:16" s="58" customFormat="1" ht="51" customHeight="1">
      <c r="A204" s="59"/>
      <c r="B204" s="60"/>
      <c r="C204" s="61"/>
      <c r="D204" s="60"/>
      <c r="E204" s="62"/>
      <c r="F204" s="60"/>
      <c r="G204" s="60"/>
      <c r="H204" s="60"/>
      <c r="I204" s="60"/>
      <c r="J204" s="60"/>
      <c r="K204" s="60"/>
      <c r="L204" s="60"/>
      <c r="M204" s="60"/>
      <c r="N204" s="63"/>
      <c r="O204" s="64" t="s">
        <v>43</v>
      </c>
      <c r="P204" s="57"/>
    </row>
    <row r="205" spans="1:16" s="58" customFormat="1" ht="15.75">
      <c r="A205" s="65" t="s">
        <v>20</v>
      </c>
      <c r="B205" s="66"/>
      <c r="C205" s="67"/>
      <c r="D205" s="66"/>
      <c r="E205" s="66"/>
      <c r="F205" s="66"/>
      <c r="G205" s="66"/>
      <c r="H205" s="66"/>
      <c r="I205" s="66"/>
      <c r="J205" s="66"/>
      <c r="K205" s="66"/>
      <c r="L205" s="66"/>
      <c r="M205" s="68"/>
      <c r="N205" s="69">
        <f>SUM(N206:N207)</f>
        <v>0</v>
      </c>
      <c r="O205" s="70"/>
      <c r="P205" s="57"/>
    </row>
    <row r="206" spans="1:16" s="58" customFormat="1" ht="15.75">
      <c r="A206" s="71" t="s">
        <v>38</v>
      </c>
      <c r="B206" s="72"/>
      <c r="C206" s="73"/>
      <c r="D206" s="72"/>
      <c r="E206" s="72"/>
      <c r="F206" s="72"/>
      <c r="G206" s="72"/>
      <c r="H206" s="72"/>
      <c r="I206" s="72"/>
      <c r="J206" s="72"/>
      <c r="K206" s="72"/>
      <c r="L206" s="72"/>
      <c r="M206" s="74"/>
      <c r="N206" s="74"/>
      <c r="O206" s="70"/>
      <c r="P206" s="57"/>
    </row>
    <row r="207" spans="1:16" s="58" customFormat="1" ht="15.75">
      <c r="A207" s="75" t="s">
        <v>38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4"/>
      <c r="O207" s="72"/>
      <c r="P207" s="57"/>
    </row>
    <row r="208" spans="1:16" s="58" customFormat="1" ht="15.75">
      <c r="A208" s="66" t="s">
        <v>21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9">
        <f>SUM(N209:N210)</f>
        <v>0</v>
      </c>
      <c r="O208" s="72"/>
      <c r="P208" s="57"/>
    </row>
    <row r="209" spans="1:16" s="58" customFormat="1" ht="15.75">
      <c r="A209" s="71" t="s">
        <v>39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6"/>
      <c r="O209" s="72"/>
      <c r="P209" s="57"/>
    </row>
    <row r="210" spans="1:16" s="58" customFormat="1" ht="15.75">
      <c r="A210" s="71" t="s">
        <v>39</v>
      </c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6"/>
      <c r="O210" s="72"/>
      <c r="P210" s="57"/>
    </row>
    <row r="211" spans="1:16" s="78" customFormat="1" ht="15.75">
      <c r="A211" s="65" t="s">
        <v>22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9">
        <f>SUM(N212:N213)</f>
        <v>0</v>
      </c>
      <c r="O211" s="66"/>
      <c r="P211" s="77"/>
    </row>
    <row r="212" spans="1:16" s="58" customFormat="1" ht="15.75">
      <c r="A212" s="71" t="s">
        <v>39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6"/>
      <c r="O212" s="72"/>
      <c r="P212" s="57"/>
    </row>
    <row r="213" spans="1:16" s="58" customFormat="1" ht="15.75">
      <c r="A213" s="71" t="s">
        <v>39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6"/>
      <c r="O213" s="72"/>
      <c r="P213" s="57"/>
    </row>
    <row r="214" spans="1:16" s="58" customFormat="1" ht="15.75">
      <c r="A214" s="65" t="s">
        <v>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9">
        <v>0</v>
      </c>
      <c r="O214" s="72"/>
      <c r="P214" s="57"/>
    </row>
    <row r="215" spans="1:16" ht="2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80"/>
      <c r="O215" s="79"/>
      <c r="P215" s="57"/>
    </row>
    <row r="216" spans="1:16" s="58" customFormat="1" ht="86.25" customHeight="1">
      <c r="A216" s="51" t="s">
        <v>62</v>
      </c>
      <c r="B216" s="52"/>
      <c r="C216" s="53"/>
      <c r="D216" s="52"/>
      <c r="E216" s="54"/>
      <c r="F216" s="52"/>
      <c r="G216" s="52"/>
      <c r="H216" s="52"/>
      <c r="I216" s="52"/>
      <c r="J216" s="52"/>
      <c r="K216" s="52"/>
      <c r="L216" s="52"/>
      <c r="M216" s="52"/>
      <c r="N216" s="55">
        <f>N218+N221+N224+N227</f>
        <v>0</v>
      </c>
      <c r="O216" s="56" t="s">
        <v>42</v>
      </c>
      <c r="P216" s="57"/>
    </row>
    <row r="217" spans="1:16" s="58" customFormat="1" ht="51" customHeight="1">
      <c r="A217" s="59"/>
      <c r="B217" s="60"/>
      <c r="C217" s="61"/>
      <c r="D217" s="60"/>
      <c r="E217" s="62"/>
      <c r="F217" s="60"/>
      <c r="G217" s="60"/>
      <c r="H217" s="60"/>
      <c r="I217" s="60"/>
      <c r="J217" s="60"/>
      <c r="K217" s="60"/>
      <c r="L217" s="60"/>
      <c r="M217" s="60"/>
      <c r="N217" s="63"/>
      <c r="O217" s="64" t="s">
        <v>43</v>
      </c>
      <c r="P217" s="57"/>
    </row>
    <row r="218" spans="1:16" s="58" customFormat="1" ht="15.75">
      <c r="A218" s="65" t="s">
        <v>20</v>
      </c>
      <c r="B218" s="66"/>
      <c r="C218" s="67"/>
      <c r="D218" s="66"/>
      <c r="E218" s="66"/>
      <c r="F218" s="66"/>
      <c r="G218" s="66"/>
      <c r="H218" s="66"/>
      <c r="I218" s="66"/>
      <c r="J218" s="66"/>
      <c r="K218" s="66"/>
      <c r="L218" s="66"/>
      <c r="M218" s="68"/>
      <c r="N218" s="69">
        <f>SUM(N219:N220)</f>
        <v>0</v>
      </c>
      <c r="O218" s="70"/>
      <c r="P218" s="57"/>
    </row>
    <row r="219" spans="1:16" s="58" customFormat="1" ht="15.75">
      <c r="A219" s="71" t="s">
        <v>38</v>
      </c>
      <c r="B219" s="72"/>
      <c r="C219" s="73"/>
      <c r="D219" s="72"/>
      <c r="E219" s="72"/>
      <c r="F219" s="72"/>
      <c r="G219" s="72"/>
      <c r="H219" s="72"/>
      <c r="I219" s="72"/>
      <c r="J219" s="72"/>
      <c r="K219" s="72"/>
      <c r="L219" s="72"/>
      <c r="M219" s="74"/>
      <c r="N219" s="74"/>
      <c r="O219" s="70"/>
      <c r="P219" s="57"/>
    </row>
    <row r="220" spans="1:16" s="58" customFormat="1" ht="15.75">
      <c r="A220" s="75" t="s">
        <v>38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4"/>
      <c r="O220" s="72"/>
      <c r="P220" s="57"/>
    </row>
    <row r="221" spans="1:16" s="58" customFormat="1" ht="15.75">
      <c r="A221" s="66" t="s">
        <v>21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9">
        <f>SUM(N222:N223)</f>
        <v>0</v>
      </c>
      <c r="O221" s="72"/>
      <c r="P221" s="57"/>
    </row>
    <row r="222" spans="1:16" s="58" customFormat="1" ht="15.75">
      <c r="A222" s="71" t="s">
        <v>39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6"/>
      <c r="O222" s="72"/>
      <c r="P222" s="57"/>
    </row>
    <row r="223" spans="1:16" s="58" customFormat="1" ht="15.75">
      <c r="A223" s="71" t="s">
        <v>39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6"/>
      <c r="O223" s="72"/>
      <c r="P223" s="57"/>
    </row>
    <row r="224" spans="1:16" s="78" customFormat="1" ht="15.75">
      <c r="A224" s="65" t="s">
        <v>22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9">
        <f>SUM(N225:N226)</f>
        <v>0</v>
      </c>
      <c r="O224" s="66"/>
      <c r="P224" s="77"/>
    </row>
    <row r="225" spans="1:16" s="58" customFormat="1" ht="15.75">
      <c r="A225" s="71" t="s">
        <v>39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6"/>
      <c r="O225" s="72"/>
      <c r="P225" s="57"/>
    </row>
    <row r="226" spans="1:16" s="58" customFormat="1" ht="15.75">
      <c r="A226" s="71" t="s">
        <v>39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6"/>
      <c r="O226" s="72"/>
      <c r="P226" s="57"/>
    </row>
    <row r="227" spans="1:16" s="58" customFormat="1" ht="15.75">
      <c r="A227" s="65" t="s">
        <v>40</v>
      </c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9">
        <v>0</v>
      </c>
      <c r="O227" s="72"/>
      <c r="P227" s="57"/>
    </row>
    <row r="228" spans="1:16" ht="2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80"/>
      <c r="O228" s="79"/>
      <c r="P228" s="57"/>
    </row>
    <row r="229" spans="1:16" s="58" customFormat="1" ht="99" customHeight="1">
      <c r="A229" s="51" t="s">
        <v>63</v>
      </c>
      <c r="B229" s="52"/>
      <c r="C229" s="53"/>
      <c r="D229" s="52"/>
      <c r="E229" s="54"/>
      <c r="F229" s="52"/>
      <c r="G229" s="52"/>
      <c r="H229" s="52"/>
      <c r="I229" s="52"/>
      <c r="J229" s="52"/>
      <c r="K229" s="52"/>
      <c r="L229" s="52"/>
      <c r="M229" s="52"/>
      <c r="N229" s="55">
        <f>N231+N234+N237+N240</f>
        <v>0</v>
      </c>
      <c r="O229" s="56" t="s">
        <v>42</v>
      </c>
      <c r="P229" s="57"/>
    </row>
    <row r="230" spans="1:16" s="58" customFormat="1" ht="51" customHeight="1">
      <c r="A230" s="59"/>
      <c r="B230" s="60"/>
      <c r="C230" s="61"/>
      <c r="D230" s="60"/>
      <c r="E230" s="62"/>
      <c r="F230" s="60"/>
      <c r="G230" s="60"/>
      <c r="H230" s="60"/>
      <c r="I230" s="60"/>
      <c r="J230" s="60"/>
      <c r="K230" s="60"/>
      <c r="L230" s="60"/>
      <c r="M230" s="60"/>
      <c r="N230" s="63"/>
      <c r="O230" s="64" t="s">
        <v>43</v>
      </c>
      <c r="P230" s="57"/>
    </row>
    <row r="231" spans="1:16" s="58" customFormat="1" ht="15.75">
      <c r="A231" s="65" t="s">
        <v>20</v>
      </c>
      <c r="B231" s="66"/>
      <c r="C231" s="67"/>
      <c r="D231" s="66"/>
      <c r="E231" s="66"/>
      <c r="F231" s="66"/>
      <c r="G231" s="66"/>
      <c r="H231" s="66"/>
      <c r="I231" s="66"/>
      <c r="J231" s="66"/>
      <c r="K231" s="66"/>
      <c r="L231" s="66"/>
      <c r="M231" s="68"/>
      <c r="N231" s="69">
        <f>SUM(N232:N233)</f>
        <v>0</v>
      </c>
      <c r="O231" s="70"/>
      <c r="P231" s="57"/>
    </row>
    <row r="232" spans="1:16" s="58" customFormat="1" ht="15.75">
      <c r="A232" s="71" t="s">
        <v>38</v>
      </c>
      <c r="B232" s="72"/>
      <c r="C232" s="73"/>
      <c r="D232" s="72"/>
      <c r="E232" s="72"/>
      <c r="F232" s="72"/>
      <c r="G232" s="72"/>
      <c r="H232" s="72"/>
      <c r="I232" s="72"/>
      <c r="J232" s="72"/>
      <c r="K232" s="72"/>
      <c r="L232" s="72"/>
      <c r="M232" s="74"/>
      <c r="N232" s="74"/>
      <c r="O232" s="70"/>
      <c r="P232" s="57"/>
    </row>
    <row r="233" spans="1:16" s="58" customFormat="1" ht="15.75">
      <c r="A233" s="75" t="s">
        <v>38</v>
      </c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4"/>
      <c r="O233" s="72"/>
      <c r="P233" s="57"/>
    </row>
    <row r="234" spans="1:16" s="58" customFormat="1" ht="15.75">
      <c r="A234" s="66" t="s">
        <v>21</v>
      </c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9">
        <f>SUM(N235:N236)</f>
        <v>0</v>
      </c>
      <c r="O234" s="72"/>
      <c r="P234" s="57"/>
    </row>
    <row r="235" spans="1:16" s="58" customFormat="1" ht="15.75">
      <c r="A235" s="71" t="s">
        <v>39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6"/>
      <c r="O235" s="72"/>
      <c r="P235" s="57"/>
    </row>
    <row r="236" spans="1:16" s="58" customFormat="1" ht="15.75">
      <c r="A236" s="71" t="s">
        <v>39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6"/>
      <c r="O236" s="72"/>
      <c r="P236" s="57"/>
    </row>
    <row r="237" spans="1:16" s="78" customFormat="1" ht="15.75">
      <c r="A237" s="65" t="s">
        <v>22</v>
      </c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9">
        <f>SUM(N238:N239)</f>
        <v>0</v>
      </c>
      <c r="O237" s="66"/>
      <c r="P237" s="77"/>
    </row>
    <row r="238" spans="1:16" s="58" customFormat="1" ht="15.75">
      <c r="A238" s="71" t="s">
        <v>39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6"/>
      <c r="O238" s="72"/>
      <c r="P238" s="57"/>
    </row>
    <row r="239" spans="1:16" s="58" customFormat="1" ht="15.75">
      <c r="A239" s="71" t="s">
        <v>39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6"/>
      <c r="O239" s="72"/>
      <c r="P239" s="57"/>
    </row>
    <row r="240" spans="1:16" s="58" customFormat="1" ht="15.75">
      <c r="A240" s="65" t="s">
        <v>40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9">
        <v>0</v>
      </c>
      <c r="O240" s="72"/>
      <c r="P240" s="57"/>
    </row>
    <row r="241" spans="1:16" ht="2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80"/>
      <c r="O241" s="79"/>
      <c r="P241" s="57"/>
    </row>
    <row r="242" spans="1:16" s="58" customFormat="1" ht="81" customHeight="1">
      <c r="A242" s="51" t="s">
        <v>64</v>
      </c>
      <c r="B242" s="52"/>
      <c r="C242" s="53"/>
      <c r="D242" s="52"/>
      <c r="E242" s="54"/>
      <c r="F242" s="52"/>
      <c r="G242" s="52"/>
      <c r="H242" s="52"/>
      <c r="I242" s="52"/>
      <c r="J242" s="52"/>
      <c r="K242" s="52"/>
      <c r="L242" s="52"/>
      <c r="M242" s="52"/>
      <c r="N242" s="55">
        <f>N244+N247+N250+N253</f>
        <v>0</v>
      </c>
      <c r="O242" s="56" t="s">
        <v>42</v>
      </c>
      <c r="P242" s="57"/>
    </row>
    <row r="243" spans="1:16" s="58" customFormat="1" ht="51" customHeight="1">
      <c r="A243" s="59"/>
      <c r="B243" s="60"/>
      <c r="C243" s="61"/>
      <c r="D243" s="60"/>
      <c r="E243" s="62"/>
      <c r="F243" s="60"/>
      <c r="G243" s="60"/>
      <c r="H243" s="60"/>
      <c r="I243" s="60"/>
      <c r="J243" s="60"/>
      <c r="K243" s="60"/>
      <c r="L243" s="60"/>
      <c r="M243" s="60"/>
      <c r="N243" s="63"/>
      <c r="O243" s="64" t="s">
        <v>43</v>
      </c>
      <c r="P243" s="57"/>
    </row>
    <row r="244" spans="1:16" s="58" customFormat="1" ht="15.75">
      <c r="A244" s="65" t="s">
        <v>20</v>
      </c>
      <c r="B244" s="66"/>
      <c r="C244" s="67"/>
      <c r="D244" s="66"/>
      <c r="E244" s="66"/>
      <c r="F244" s="66"/>
      <c r="G244" s="66"/>
      <c r="H244" s="66"/>
      <c r="I244" s="66"/>
      <c r="J244" s="66"/>
      <c r="K244" s="66"/>
      <c r="L244" s="66"/>
      <c r="M244" s="68"/>
      <c r="N244" s="69">
        <f>SUM(N245:N246)</f>
        <v>0</v>
      </c>
      <c r="O244" s="70"/>
      <c r="P244" s="57"/>
    </row>
    <row r="245" spans="1:16" s="58" customFormat="1" ht="15.75">
      <c r="A245" s="71" t="s">
        <v>38</v>
      </c>
      <c r="B245" s="72"/>
      <c r="C245" s="73"/>
      <c r="D245" s="72"/>
      <c r="E245" s="72"/>
      <c r="F245" s="72"/>
      <c r="G245" s="72"/>
      <c r="H245" s="72"/>
      <c r="I245" s="72"/>
      <c r="J245" s="72"/>
      <c r="K245" s="72"/>
      <c r="L245" s="72"/>
      <c r="M245" s="74"/>
      <c r="N245" s="74"/>
      <c r="O245" s="70"/>
      <c r="P245" s="57"/>
    </row>
    <row r="246" spans="1:16" s="58" customFormat="1" ht="15.75">
      <c r="A246" s="75" t="s">
        <v>38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4"/>
      <c r="O246" s="72"/>
      <c r="P246" s="57"/>
    </row>
    <row r="247" spans="1:16" s="58" customFormat="1" ht="15.75">
      <c r="A247" s="66" t="s">
        <v>21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9">
        <f>SUM(N248:N249)</f>
        <v>0</v>
      </c>
      <c r="O247" s="72"/>
      <c r="P247" s="57"/>
    </row>
    <row r="248" spans="1:16" s="58" customFormat="1" ht="15.75">
      <c r="A248" s="71" t="s">
        <v>39</v>
      </c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6"/>
      <c r="O248" s="72"/>
      <c r="P248" s="57"/>
    </row>
    <row r="249" spans="1:16" s="58" customFormat="1" ht="15.75">
      <c r="A249" s="71" t="s">
        <v>39</v>
      </c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6"/>
      <c r="O249" s="72"/>
      <c r="P249" s="57"/>
    </row>
    <row r="250" spans="1:16" s="78" customFormat="1" ht="15.75">
      <c r="A250" s="65" t="s">
        <v>22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9">
        <f>SUM(N251:N252)</f>
        <v>0</v>
      </c>
      <c r="O250" s="66"/>
      <c r="P250" s="77"/>
    </row>
    <row r="251" spans="1:16" s="58" customFormat="1" ht="15.75">
      <c r="A251" s="71" t="s">
        <v>39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6"/>
      <c r="O251" s="72"/>
      <c r="P251" s="57"/>
    </row>
    <row r="252" spans="1:16" s="58" customFormat="1" ht="15.75">
      <c r="A252" s="71" t="s">
        <v>39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6"/>
      <c r="O252" s="72"/>
      <c r="P252" s="57"/>
    </row>
    <row r="253" spans="1:16" s="58" customFormat="1" ht="15.75">
      <c r="A253" s="65" t="s">
        <v>40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9">
        <v>0</v>
      </c>
      <c r="O253" s="72"/>
      <c r="P253" s="57"/>
    </row>
    <row r="254" spans="1:16" ht="2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80"/>
      <c r="O254" s="79"/>
      <c r="P254" s="57"/>
    </row>
    <row r="255" spans="1:15" s="34" customFormat="1" ht="47.25">
      <c r="A255" s="44" t="s">
        <v>45</v>
      </c>
      <c r="B255" s="45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7">
        <f>N256</f>
        <v>0</v>
      </c>
      <c r="O255" s="46"/>
    </row>
    <row r="256" spans="1:15" ht="21">
      <c r="A256" s="48" t="s">
        <v>19</v>
      </c>
      <c r="B256" s="48"/>
      <c r="C256" s="48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50">
        <f>N257+N270+N283+N296+N309+N322</f>
        <v>0</v>
      </c>
      <c r="O256" s="49"/>
    </row>
    <row r="257" spans="1:16" s="58" customFormat="1" ht="81.75" customHeight="1">
      <c r="A257" s="51" t="s">
        <v>65</v>
      </c>
      <c r="B257" s="52"/>
      <c r="C257" s="53"/>
      <c r="D257" s="52"/>
      <c r="E257" s="54"/>
      <c r="F257" s="52"/>
      <c r="G257" s="52"/>
      <c r="H257" s="52"/>
      <c r="I257" s="52"/>
      <c r="J257" s="52"/>
      <c r="K257" s="52"/>
      <c r="L257" s="52"/>
      <c r="M257" s="52"/>
      <c r="N257" s="55">
        <f>N259+N262+N265+N268</f>
        <v>0</v>
      </c>
      <c r="O257" s="56" t="s">
        <v>42</v>
      </c>
      <c r="P257" s="57"/>
    </row>
    <row r="258" spans="1:16" s="58" customFormat="1" ht="51" customHeight="1">
      <c r="A258" s="59"/>
      <c r="B258" s="60"/>
      <c r="C258" s="61"/>
      <c r="D258" s="60"/>
      <c r="E258" s="62"/>
      <c r="F258" s="60"/>
      <c r="G258" s="60"/>
      <c r="H258" s="60"/>
      <c r="I258" s="60"/>
      <c r="J258" s="60"/>
      <c r="K258" s="60"/>
      <c r="L258" s="60"/>
      <c r="M258" s="60"/>
      <c r="N258" s="63"/>
      <c r="O258" s="64" t="s">
        <v>43</v>
      </c>
      <c r="P258" s="57"/>
    </row>
    <row r="259" spans="1:16" s="58" customFormat="1" ht="15.75">
      <c r="A259" s="65" t="s">
        <v>20</v>
      </c>
      <c r="B259" s="66"/>
      <c r="C259" s="67"/>
      <c r="D259" s="66"/>
      <c r="E259" s="66"/>
      <c r="F259" s="66"/>
      <c r="G259" s="66"/>
      <c r="H259" s="66"/>
      <c r="I259" s="66"/>
      <c r="J259" s="66"/>
      <c r="K259" s="66"/>
      <c r="L259" s="66"/>
      <c r="M259" s="68"/>
      <c r="N259" s="69">
        <f>SUM(N260:N261)</f>
        <v>0</v>
      </c>
      <c r="O259" s="70"/>
      <c r="P259" s="57"/>
    </row>
    <row r="260" spans="1:16" s="58" customFormat="1" ht="15.75">
      <c r="A260" s="71" t="s">
        <v>38</v>
      </c>
      <c r="B260" s="72"/>
      <c r="C260" s="73"/>
      <c r="D260" s="72"/>
      <c r="E260" s="72"/>
      <c r="F260" s="72"/>
      <c r="G260" s="72"/>
      <c r="H260" s="72"/>
      <c r="I260" s="72"/>
      <c r="J260" s="72"/>
      <c r="K260" s="72"/>
      <c r="L260" s="72"/>
      <c r="M260" s="74"/>
      <c r="N260" s="74"/>
      <c r="O260" s="70"/>
      <c r="P260" s="57"/>
    </row>
    <row r="261" spans="1:16" s="58" customFormat="1" ht="15.75">
      <c r="A261" s="75" t="s">
        <v>38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4"/>
      <c r="O261" s="72"/>
      <c r="P261" s="57"/>
    </row>
    <row r="262" spans="1:16" s="58" customFormat="1" ht="15.75">
      <c r="A262" s="66" t="s">
        <v>21</v>
      </c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9">
        <f>SUM(N263:N264)</f>
        <v>0</v>
      </c>
      <c r="O262" s="72"/>
      <c r="P262" s="57"/>
    </row>
    <row r="263" spans="1:16" s="58" customFormat="1" ht="15.75">
      <c r="A263" s="71" t="s">
        <v>39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6"/>
      <c r="O263" s="72"/>
      <c r="P263" s="57"/>
    </row>
    <row r="264" spans="1:16" s="58" customFormat="1" ht="15.75">
      <c r="A264" s="71" t="s">
        <v>39</v>
      </c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6"/>
      <c r="O264" s="72"/>
      <c r="P264" s="57"/>
    </row>
    <row r="265" spans="1:16" s="78" customFormat="1" ht="15.75">
      <c r="A265" s="65" t="s">
        <v>22</v>
      </c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9">
        <f>SUM(N266:N267)</f>
        <v>0</v>
      </c>
      <c r="O265" s="66"/>
      <c r="P265" s="77"/>
    </row>
    <row r="266" spans="1:16" s="58" customFormat="1" ht="15.75">
      <c r="A266" s="71" t="s">
        <v>39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6"/>
      <c r="O266" s="72"/>
      <c r="P266" s="57"/>
    </row>
    <row r="267" spans="1:16" s="58" customFormat="1" ht="15.75">
      <c r="A267" s="71" t="s">
        <v>39</v>
      </c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6"/>
      <c r="O267" s="72"/>
      <c r="P267" s="57"/>
    </row>
    <row r="268" spans="1:16" s="58" customFormat="1" ht="15.75">
      <c r="A268" s="65" t="s">
        <v>40</v>
      </c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9">
        <v>0</v>
      </c>
      <c r="O268" s="72"/>
      <c r="P268" s="57"/>
    </row>
    <row r="269" spans="1:16" ht="2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80"/>
      <c r="O269" s="79"/>
      <c r="P269" s="57"/>
    </row>
    <row r="270" spans="1:16" s="58" customFormat="1" ht="68.25" customHeight="1">
      <c r="A270" s="51" t="s">
        <v>66</v>
      </c>
      <c r="B270" s="52"/>
      <c r="C270" s="53"/>
      <c r="D270" s="52"/>
      <c r="E270" s="54"/>
      <c r="F270" s="52"/>
      <c r="G270" s="52"/>
      <c r="H270" s="52"/>
      <c r="I270" s="52"/>
      <c r="J270" s="52"/>
      <c r="K270" s="52"/>
      <c r="L270" s="52"/>
      <c r="M270" s="52"/>
      <c r="N270" s="55">
        <f>N272+N275+N278+N281</f>
        <v>0</v>
      </c>
      <c r="O270" s="56" t="s">
        <v>42</v>
      </c>
      <c r="P270" s="57"/>
    </row>
    <row r="271" spans="1:16" s="58" customFormat="1" ht="51" customHeight="1">
      <c r="A271" s="59"/>
      <c r="B271" s="60"/>
      <c r="C271" s="61"/>
      <c r="D271" s="60"/>
      <c r="E271" s="62"/>
      <c r="F271" s="60"/>
      <c r="G271" s="60"/>
      <c r="H271" s="60"/>
      <c r="I271" s="60"/>
      <c r="J271" s="60"/>
      <c r="K271" s="60"/>
      <c r="L271" s="60"/>
      <c r="M271" s="60"/>
      <c r="N271" s="63"/>
      <c r="O271" s="64" t="s">
        <v>43</v>
      </c>
      <c r="P271" s="57"/>
    </row>
    <row r="272" spans="1:16" s="58" customFormat="1" ht="15.75">
      <c r="A272" s="65" t="s">
        <v>20</v>
      </c>
      <c r="B272" s="66"/>
      <c r="C272" s="67"/>
      <c r="D272" s="66"/>
      <c r="E272" s="66"/>
      <c r="F272" s="66"/>
      <c r="G272" s="66"/>
      <c r="H272" s="66"/>
      <c r="I272" s="66"/>
      <c r="J272" s="66"/>
      <c r="K272" s="66"/>
      <c r="L272" s="66"/>
      <c r="M272" s="68"/>
      <c r="N272" s="69">
        <f>SUM(N273:N274)</f>
        <v>0</v>
      </c>
      <c r="O272" s="70"/>
      <c r="P272" s="57"/>
    </row>
    <row r="273" spans="1:16" s="58" customFormat="1" ht="15.75">
      <c r="A273" s="71" t="s">
        <v>38</v>
      </c>
      <c r="B273" s="72"/>
      <c r="C273" s="73"/>
      <c r="D273" s="72"/>
      <c r="E273" s="72"/>
      <c r="F273" s="72"/>
      <c r="G273" s="72"/>
      <c r="H273" s="72"/>
      <c r="I273" s="72"/>
      <c r="J273" s="72"/>
      <c r="K273" s="72"/>
      <c r="L273" s="72"/>
      <c r="M273" s="74"/>
      <c r="N273" s="74"/>
      <c r="O273" s="70"/>
      <c r="P273" s="57"/>
    </row>
    <row r="274" spans="1:16" s="58" customFormat="1" ht="15.75">
      <c r="A274" s="75" t="s">
        <v>38</v>
      </c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4"/>
      <c r="O274" s="72"/>
      <c r="P274" s="57"/>
    </row>
    <row r="275" spans="1:16" s="58" customFormat="1" ht="15.75">
      <c r="A275" s="66" t="s">
        <v>21</v>
      </c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9">
        <f>SUM(N276:N277)</f>
        <v>0</v>
      </c>
      <c r="O275" s="72"/>
      <c r="P275" s="57"/>
    </row>
    <row r="276" spans="1:16" s="58" customFormat="1" ht="15.75">
      <c r="A276" s="71" t="s">
        <v>39</v>
      </c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6"/>
      <c r="O276" s="72"/>
      <c r="P276" s="57"/>
    </row>
    <row r="277" spans="1:16" s="58" customFormat="1" ht="15.75">
      <c r="A277" s="71" t="s">
        <v>39</v>
      </c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6"/>
      <c r="O277" s="72"/>
      <c r="P277" s="57"/>
    </row>
    <row r="278" spans="1:16" s="78" customFormat="1" ht="15.75">
      <c r="A278" s="65" t="s">
        <v>22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9">
        <f>SUM(N279:N280)</f>
        <v>0</v>
      </c>
      <c r="O278" s="66"/>
      <c r="P278" s="77"/>
    </row>
    <row r="279" spans="1:16" s="58" customFormat="1" ht="15.75">
      <c r="A279" s="71" t="s">
        <v>39</v>
      </c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6"/>
      <c r="O279" s="72"/>
      <c r="P279" s="57"/>
    </row>
    <row r="280" spans="1:16" s="58" customFormat="1" ht="15.75">
      <c r="A280" s="71" t="s">
        <v>39</v>
      </c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6"/>
      <c r="O280" s="72"/>
      <c r="P280" s="57"/>
    </row>
    <row r="281" spans="1:16" s="58" customFormat="1" ht="15.75">
      <c r="A281" s="65" t="s">
        <v>40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9">
        <v>0</v>
      </c>
      <c r="O281" s="72"/>
      <c r="P281" s="57"/>
    </row>
    <row r="282" spans="1:16" ht="2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80"/>
      <c r="O282" s="79"/>
      <c r="P282" s="57"/>
    </row>
    <row r="283" spans="1:16" s="58" customFormat="1" ht="84" customHeight="1">
      <c r="A283" s="51" t="s">
        <v>67</v>
      </c>
      <c r="B283" s="52"/>
      <c r="C283" s="53"/>
      <c r="D283" s="52"/>
      <c r="E283" s="54"/>
      <c r="F283" s="52"/>
      <c r="G283" s="52"/>
      <c r="H283" s="52"/>
      <c r="I283" s="52"/>
      <c r="J283" s="52"/>
      <c r="K283" s="52"/>
      <c r="L283" s="52"/>
      <c r="M283" s="52"/>
      <c r="N283" s="55">
        <f>N285+N288+N291+N294</f>
        <v>0</v>
      </c>
      <c r="O283" s="56" t="s">
        <v>42</v>
      </c>
      <c r="P283" s="57"/>
    </row>
    <row r="284" spans="1:16" s="58" customFormat="1" ht="51" customHeight="1">
      <c r="A284" s="59"/>
      <c r="B284" s="60"/>
      <c r="C284" s="61"/>
      <c r="D284" s="60"/>
      <c r="E284" s="62"/>
      <c r="F284" s="60"/>
      <c r="G284" s="60"/>
      <c r="H284" s="60"/>
      <c r="I284" s="60"/>
      <c r="J284" s="60"/>
      <c r="K284" s="60"/>
      <c r="L284" s="60"/>
      <c r="M284" s="60"/>
      <c r="N284" s="63"/>
      <c r="O284" s="64" t="s">
        <v>43</v>
      </c>
      <c r="P284" s="57"/>
    </row>
    <row r="285" spans="1:16" s="58" customFormat="1" ht="15.75">
      <c r="A285" s="65" t="s">
        <v>20</v>
      </c>
      <c r="B285" s="66"/>
      <c r="C285" s="67"/>
      <c r="D285" s="66"/>
      <c r="E285" s="66"/>
      <c r="F285" s="66"/>
      <c r="G285" s="66"/>
      <c r="H285" s="66"/>
      <c r="I285" s="66"/>
      <c r="J285" s="66"/>
      <c r="K285" s="66"/>
      <c r="L285" s="66"/>
      <c r="M285" s="68"/>
      <c r="N285" s="69">
        <f>SUM(N286:N287)</f>
        <v>0</v>
      </c>
      <c r="O285" s="70"/>
      <c r="P285" s="57"/>
    </row>
    <row r="286" spans="1:16" s="58" customFormat="1" ht="15.75">
      <c r="A286" s="71" t="s">
        <v>38</v>
      </c>
      <c r="B286" s="72"/>
      <c r="C286" s="73"/>
      <c r="D286" s="72"/>
      <c r="E286" s="72"/>
      <c r="F286" s="72"/>
      <c r="G286" s="72"/>
      <c r="H286" s="72"/>
      <c r="I286" s="72"/>
      <c r="J286" s="72"/>
      <c r="K286" s="72"/>
      <c r="L286" s="72"/>
      <c r="M286" s="74"/>
      <c r="N286" s="74"/>
      <c r="O286" s="70"/>
      <c r="P286" s="57"/>
    </row>
    <row r="287" spans="1:16" s="58" customFormat="1" ht="15.75">
      <c r="A287" s="75" t="s">
        <v>38</v>
      </c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4"/>
      <c r="O287" s="72"/>
      <c r="P287" s="57"/>
    </row>
    <row r="288" spans="1:16" s="58" customFormat="1" ht="15.75">
      <c r="A288" s="66" t="s">
        <v>21</v>
      </c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9">
        <f>SUM(N289:N290)</f>
        <v>0</v>
      </c>
      <c r="O288" s="72"/>
      <c r="P288" s="57"/>
    </row>
    <row r="289" spans="1:16" s="58" customFormat="1" ht="15.75">
      <c r="A289" s="71" t="s">
        <v>39</v>
      </c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6"/>
      <c r="O289" s="72"/>
      <c r="P289" s="57"/>
    </row>
    <row r="290" spans="1:16" s="58" customFormat="1" ht="15.75">
      <c r="A290" s="71" t="s">
        <v>39</v>
      </c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6"/>
      <c r="O290" s="72"/>
      <c r="P290" s="57"/>
    </row>
    <row r="291" spans="1:16" s="78" customFormat="1" ht="15.75">
      <c r="A291" s="65" t="s">
        <v>22</v>
      </c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9">
        <f>SUM(N292:N293)</f>
        <v>0</v>
      </c>
      <c r="O291" s="66"/>
      <c r="P291" s="77"/>
    </row>
    <row r="292" spans="1:16" s="58" customFormat="1" ht="15.75">
      <c r="A292" s="71" t="s">
        <v>39</v>
      </c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6"/>
      <c r="O292" s="72"/>
      <c r="P292" s="57"/>
    </row>
    <row r="293" spans="1:16" s="58" customFormat="1" ht="15.75">
      <c r="A293" s="71" t="s">
        <v>39</v>
      </c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6"/>
      <c r="O293" s="72"/>
      <c r="P293" s="57"/>
    </row>
    <row r="294" spans="1:16" s="58" customFormat="1" ht="15.75">
      <c r="A294" s="65" t="s">
        <v>40</v>
      </c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9">
        <v>0</v>
      </c>
      <c r="O294" s="72"/>
      <c r="P294" s="57"/>
    </row>
    <row r="295" spans="1:16" ht="2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80"/>
      <c r="O295" s="79"/>
      <c r="P295" s="57"/>
    </row>
    <row r="296" spans="1:16" s="58" customFormat="1" ht="69" customHeight="1">
      <c r="A296" s="51" t="s">
        <v>68</v>
      </c>
      <c r="B296" s="52"/>
      <c r="C296" s="53"/>
      <c r="D296" s="52"/>
      <c r="E296" s="54"/>
      <c r="F296" s="52"/>
      <c r="G296" s="52"/>
      <c r="H296" s="52"/>
      <c r="I296" s="52"/>
      <c r="J296" s="52"/>
      <c r="K296" s="52"/>
      <c r="L296" s="52"/>
      <c r="M296" s="52"/>
      <c r="N296" s="55">
        <f>N298+N301+N304+N307</f>
        <v>0</v>
      </c>
      <c r="O296" s="56" t="s">
        <v>42</v>
      </c>
      <c r="P296" s="57"/>
    </row>
    <row r="297" spans="1:16" s="58" customFormat="1" ht="51" customHeight="1">
      <c r="A297" s="59"/>
      <c r="B297" s="60"/>
      <c r="C297" s="61"/>
      <c r="D297" s="60"/>
      <c r="E297" s="62"/>
      <c r="F297" s="60"/>
      <c r="G297" s="60"/>
      <c r="H297" s="60"/>
      <c r="I297" s="60"/>
      <c r="J297" s="60"/>
      <c r="K297" s="60"/>
      <c r="L297" s="60"/>
      <c r="M297" s="60"/>
      <c r="N297" s="63"/>
      <c r="O297" s="64" t="s">
        <v>43</v>
      </c>
      <c r="P297" s="57"/>
    </row>
    <row r="298" spans="1:16" s="58" customFormat="1" ht="15.75">
      <c r="A298" s="65" t="s">
        <v>20</v>
      </c>
      <c r="B298" s="66"/>
      <c r="C298" s="67"/>
      <c r="D298" s="66"/>
      <c r="E298" s="66"/>
      <c r="F298" s="66"/>
      <c r="G298" s="66"/>
      <c r="H298" s="66"/>
      <c r="I298" s="66"/>
      <c r="J298" s="66"/>
      <c r="K298" s="66"/>
      <c r="L298" s="66"/>
      <c r="M298" s="68"/>
      <c r="N298" s="69">
        <f>SUM(N299:N300)</f>
        <v>0</v>
      </c>
      <c r="O298" s="70"/>
      <c r="P298" s="57"/>
    </row>
    <row r="299" spans="1:16" s="58" customFormat="1" ht="15.75">
      <c r="A299" s="71" t="s">
        <v>38</v>
      </c>
      <c r="B299" s="72"/>
      <c r="C299" s="73"/>
      <c r="D299" s="72"/>
      <c r="E299" s="72"/>
      <c r="F299" s="72"/>
      <c r="G299" s="72"/>
      <c r="H299" s="72"/>
      <c r="I299" s="72"/>
      <c r="J299" s="72"/>
      <c r="K299" s="72"/>
      <c r="L299" s="72"/>
      <c r="M299" s="74"/>
      <c r="N299" s="74"/>
      <c r="O299" s="70"/>
      <c r="P299" s="57"/>
    </row>
    <row r="300" spans="1:16" s="58" customFormat="1" ht="15.75">
      <c r="A300" s="75" t="s">
        <v>38</v>
      </c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4"/>
      <c r="O300" s="72"/>
      <c r="P300" s="57"/>
    </row>
    <row r="301" spans="1:16" s="58" customFormat="1" ht="15.75">
      <c r="A301" s="66" t="s">
        <v>21</v>
      </c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9">
        <f>SUM(N302:N303)</f>
        <v>0</v>
      </c>
      <c r="O301" s="72"/>
      <c r="P301" s="57"/>
    </row>
    <row r="302" spans="1:16" s="58" customFormat="1" ht="15.75">
      <c r="A302" s="71" t="s">
        <v>39</v>
      </c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6"/>
      <c r="O302" s="72"/>
      <c r="P302" s="57"/>
    </row>
    <row r="303" spans="1:16" s="58" customFormat="1" ht="15.75">
      <c r="A303" s="71" t="s">
        <v>39</v>
      </c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6"/>
      <c r="O303" s="72"/>
      <c r="P303" s="57"/>
    </row>
    <row r="304" spans="1:16" s="78" customFormat="1" ht="15.75">
      <c r="A304" s="65" t="s">
        <v>22</v>
      </c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9">
        <f>SUM(N305:N306)</f>
        <v>0</v>
      </c>
      <c r="O304" s="66"/>
      <c r="P304" s="77"/>
    </row>
    <row r="305" spans="1:16" s="58" customFormat="1" ht="15.75">
      <c r="A305" s="71" t="s">
        <v>39</v>
      </c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6"/>
      <c r="O305" s="72"/>
      <c r="P305" s="57"/>
    </row>
    <row r="306" spans="1:16" s="58" customFormat="1" ht="15.75">
      <c r="A306" s="71" t="s">
        <v>39</v>
      </c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6"/>
      <c r="O306" s="72"/>
      <c r="P306" s="57"/>
    </row>
    <row r="307" spans="1:16" s="58" customFormat="1" ht="15.75">
      <c r="A307" s="65" t="s">
        <v>40</v>
      </c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9">
        <v>0</v>
      </c>
      <c r="O307" s="72"/>
      <c r="P307" s="57"/>
    </row>
    <row r="308" spans="1:16" ht="2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80"/>
      <c r="O308" s="79"/>
      <c r="P308" s="57"/>
    </row>
    <row r="309" spans="1:16" s="58" customFormat="1" ht="69" customHeight="1">
      <c r="A309" s="51" t="s">
        <v>69</v>
      </c>
      <c r="B309" s="52"/>
      <c r="C309" s="53"/>
      <c r="D309" s="52"/>
      <c r="E309" s="54"/>
      <c r="F309" s="52"/>
      <c r="G309" s="52"/>
      <c r="H309" s="52"/>
      <c r="I309" s="52"/>
      <c r="J309" s="52"/>
      <c r="K309" s="52"/>
      <c r="L309" s="52"/>
      <c r="M309" s="52"/>
      <c r="N309" s="55">
        <f>N311+N314+N317+N320</f>
        <v>0</v>
      </c>
      <c r="O309" s="56" t="s">
        <v>42</v>
      </c>
      <c r="P309" s="57"/>
    </row>
    <row r="310" spans="1:16" s="58" customFormat="1" ht="51" customHeight="1">
      <c r="A310" s="59"/>
      <c r="B310" s="60"/>
      <c r="C310" s="61"/>
      <c r="D310" s="60"/>
      <c r="E310" s="62"/>
      <c r="F310" s="60"/>
      <c r="G310" s="60"/>
      <c r="H310" s="60"/>
      <c r="I310" s="60"/>
      <c r="J310" s="60"/>
      <c r="K310" s="60"/>
      <c r="L310" s="60"/>
      <c r="M310" s="60"/>
      <c r="N310" s="63"/>
      <c r="O310" s="64" t="s">
        <v>43</v>
      </c>
      <c r="P310" s="57"/>
    </row>
    <row r="311" spans="1:16" s="58" customFormat="1" ht="15.75">
      <c r="A311" s="65" t="s">
        <v>20</v>
      </c>
      <c r="B311" s="66"/>
      <c r="C311" s="67"/>
      <c r="D311" s="66"/>
      <c r="E311" s="66"/>
      <c r="F311" s="66"/>
      <c r="G311" s="66"/>
      <c r="H311" s="66"/>
      <c r="I311" s="66"/>
      <c r="J311" s="66"/>
      <c r="K311" s="66"/>
      <c r="L311" s="66"/>
      <c r="M311" s="68"/>
      <c r="N311" s="69">
        <f>SUM(N312:N313)</f>
        <v>0</v>
      </c>
      <c r="O311" s="70"/>
      <c r="P311" s="57"/>
    </row>
    <row r="312" spans="1:16" s="58" customFormat="1" ht="15.75">
      <c r="A312" s="71" t="s">
        <v>38</v>
      </c>
      <c r="B312" s="72"/>
      <c r="C312" s="73"/>
      <c r="D312" s="72"/>
      <c r="E312" s="72"/>
      <c r="F312" s="72"/>
      <c r="G312" s="72"/>
      <c r="H312" s="72"/>
      <c r="I312" s="72"/>
      <c r="J312" s="72"/>
      <c r="K312" s="72"/>
      <c r="L312" s="72"/>
      <c r="M312" s="74"/>
      <c r="N312" s="74"/>
      <c r="O312" s="70"/>
      <c r="P312" s="57"/>
    </row>
    <row r="313" spans="1:16" s="58" customFormat="1" ht="15.75">
      <c r="A313" s="75" t="s">
        <v>38</v>
      </c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4"/>
      <c r="O313" s="72"/>
      <c r="P313" s="57"/>
    </row>
    <row r="314" spans="1:16" s="58" customFormat="1" ht="15.75">
      <c r="A314" s="66" t="s">
        <v>21</v>
      </c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9">
        <f>SUM(N315:N316)</f>
        <v>0</v>
      </c>
      <c r="O314" s="72"/>
      <c r="P314" s="57"/>
    </row>
    <row r="315" spans="1:16" s="58" customFormat="1" ht="15.75">
      <c r="A315" s="71" t="s">
        <v>39</v>
      </c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6"/>
      <c r="O315" s="72"/>
      <c r="P315" s="57"/>
    </row>
    <row r="316" spans="1:16" s="58" customFormat="1" ht="15.75">
      <c r="A316" s="71" t="s">
        <v>39</v>
      </c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6"/>
      <c r="O316" s="72"/>
      <c r="P316" s="57"/>
    </row>
    <row r="317" spans="1:16" s="78" customFormat="1" ht="15.75">
      <c r="A317" s="65" t="s">
        <v>22</v>
      </c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9">
        <f>SUM(N318:N319)</f>
        <v>0</v>
      </c>
      <c r="O317" s="66"/>
      <c r="P317" s="77"/>
    </row>
    <row r="318" spans="1:16" s="58" customFormat="1" ht="15.75">
      <c r="A318" s="71" t="s">
        <v>39</v>
      </c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6"/>
      <c r="O318" s="72"/>
      <c r="P318" s="57"/>
    </row>
    <row r="319" spans="1:16" s="58" customFormat="1" ht="15.75">
      <c r="A319" s="71" t="s">
        <v>39</v>
      </c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6"/>
      <c r="O319" s="72"/>
      <c r="P319" s="57"/>
    </row>
    <row r="320" spans="1:16" s="58" customFormat="1" ht="15.75">
      <c r="A320" s="65" t="s">
        <v>40</v>
      </c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9">
        <v>0</v>
      </c>
      <c r="O320" s="72"/>
      <c r="P320" s="57"/>
    </row>
    <row r="321" spans="1:16" ht="2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80"/>
      <c r="O321" s="79"/>
      <c r="P321" s="57"/>
    </row>
    <row r="322" spans="1:16" s="58" customFormat="1" ht="43.5" customHeight="1">
      <c r="A322" s="51" t="s">
        <v>70</v>
      </c>
      <c r="B322" s="52"/>
      <c r="C322" s="53"/>
      <c r="D322" s="52"/>
      <c r="E322" s="54"/>
      <c r="F322" s="52"/>
      <c r="G322" s="52"/>
      <c r="H322" s="52"/>
      <c r="I322" s="52"/>
      <c r="J322" s="52"/>
      <c r="K322" s="52"/>
      <c r="L322" s="52"/>
      <c r="M322" s="52"/>
      <c r="N322" s="55">
        <f>N324+N327+N330+N333</f>
        <v>0</v>
      </c>
      <c r="O322" s="56" t="s">
        <v>42</v>
      </c>
      <c r="P322" s="57"/>
    </row>
    <row r="323" spans="1:16" s="58" customFormat="1" ht="51" customHeight="1">
      <c r="A323" s="59"/>
      <c r="B323" s="60"/>
      <c r="C323" s="61"/>
      <c r="D323" s="60"/>
      <c r="E323" s="62"/>
      <c r="F323" s="60"/>
      <c r="G323" s="60"/>
      <c r="H323" s="60"/>
      <c r="I323" s="60"/>
      <c r="J323" s="60"/>
      <c r="K323" s="60"/>
      <c r="L323" s="60"/>
      <c r="M323" s="60"/>
      <c r="N323" s="63"/>
      <c r="O323" s="64" t="s">
        <v>43</v>
      </c>
      <c r="P323" s="57"/>
    </row>
    <row r="324" spans="1:16" s="58" customFormat="1" ht="15.75">
      <c r="A324" s="65" t="s">
        <v>20</v>
      </c>
      <c r="B324" s="66"/>
      <c r="C324" s="67"/>
      <c r="D324" s="66"/>
      <c r="E324" s="66"/>
      <c r="F324" s="66"/>
      <c r="G324" s="66"/>
      <c r="H324" s="66"/>
      <c r="I324" s="66"/>
      <c r="J324" s="66"/>
      <c r="K324" s="66"/>
      <c r="L324" s="66"/>
      <c r="M324" s="68"/>
      <c r="N324" s="69">
        <f>SUM(N325:N326)</f>
        <v>0</v>
      </c>
      <c r="O324" s="70"/>
      <c r="P324" s="57"/>
    </row>
    <row r="325" spans="1:16" s="58" customFormat="1" ht="15.75">
      <c r="A325" s="71" t="s">
        <v>38</v>
      </c>
      <c r="B325" s="72"/>
      <c r="C325" s="73"/>
      <c r="D325" s="72"/>
      <c r="E325" s="72"/>
      <c r="F325" s="72"/>
      <c r="G325" s="72"/>
      <c r="H325" s="72"/>
      <c r="I325" s="72"/>
      <c r="J325" s="72"/>
      <c r="K325" s="72"/>
      <c r="L325" s="72"/>
      <c r="M325" s="74"/>
      <c r="N325" s="74"/>
      <c r="O325" s="70"/>
      <c r="P325" s="57"/>
    </row>
    <row r="326" spans="1:16" s="58" customFormat="1" ht="15.75">
      <c r="A326" s="75" t="s">
        <v>38</v>
      </c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4"/>
      <c r="O326" s="72"/>
      <c r="P326" s="57"/>
    </row>
    <row r="327" spans="1:16" s="58" customFormat="1" ht="15.75">
      <c r="A327" s="66" t="s">
        <v>21</v>
      </c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9">
        <f>SUM(N328:N329)</f>
        <v>0</v>
      </c>
      <c r="O327" s="72"/>
      <c r="P327" s="57"/>
    </row>
    <row r="328" spans="1:16" s="58" customFormat="1" ht="15.75">
      <c r="A328" s="71" t="s">
        <v>39</v>
      </c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6"/>
      <c r="O328" s="72"/>
      <c r="P328" s="57"/>
    </row>
    <row r="329" spans="1:16" s="58" customFormat="1" ht="15.75">
      <c r="A329" s="71" t="s">
        <v>39</v>
      </c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6"/>
      <c r="O329" s="72"/>
      <c r="P329" s="57"/>
    </row>
    <row r="330" spans="1:16" s="78" customFormat="1" ht="15.75">
      <c r="A330" s="65" t="s">
        <v>22</v>
      </c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9">
        <f>SUM(N331:N332)</f>
        <v>0</v>
      </c>
      <c r="O330" s="66"/>
      <c r="P330" s="77"/>
    </row>
    <row r="331" spans="1:16" s="58" customFormat="1" ht="15.75">
      <c r="A331" s="71" t="s">
        <v>39</v>
      </c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6"/>
      <c r="O331" s="72"/>
      <c r="P331" s="57"/>
    </row>
    <row r="332" spans="1:16" s="58" customFormat="1" ht="15.75">
      <c r="A332" s="71" t="s">
        <v>39</v>
      </c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6"/>
      <c r="O332" s="72"/>
      <c r="P332" s="57"/>
    </row>
    <row r="333" spans="1:16" s="58" customFormat="1" ht="15.75">
      <c r="A333" s="65" t="s">
        <v>40</v>
      </c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9">
        <v>0</v>
      </c>
      <c r="O333" s="72"/>
      <c r="P333" s="57"/>
    </row>
    <row r="334" spans="1:16" ht="2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80"/>
      <c r="O334" s="79"/>
      <c r="P334" s="57"/>
    </row>
    <row r="335" spans="1:16" ht="21">
      <c r="A335" s="81" t="s">
        <v>23</v>
      </c>
      <c r="B335" s="82" t="s">
        <v>24</v>
      </c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3"/>
      <c r="O335" s="7"/>
      <c r="P335" s="34"/>
    </row>
    <row r="336" spans="1:16" ht="21">
      <c r="A336" s="82"/>
      <c r="B336" s="82" t="s">
        <v>25</v>
      </c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3"/>
      <c r="O336" s="82"/>
      <c r="P336" s="34"/>
    </row>
    <row r="337" spans="1:16" ht="21">
      <c r="A337" s="82"/>
      <c r="B337" s="82" t="s">
        <v>26</v>
      </c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3"/>
      <c r="O337" s="82"/>
      <c r="P337" s="34"/>
    </row>
    <row r="338" spans="1:16" ht="21">
      <c r="A338" s="82"/>
      <c r="B338" s="82" t="s">
        <v>27</v>
      </c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3"/>
      <c r="O338" s="82"/>
      <c r="P338" s="34"/>
    </row>
    <row r="339" spans="1:16" ht="21">
      <c r="A339" s="82"/>
      <c r="B339" s="82" t="s">
        <v>28</v>
      </c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3"/>
      <c r="O339" s="82"/>
      <c r="P339" s="34"/>
    </row>
    <row r="340" spans="1:16" ht="21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3"/>
      <c r="O340" s="82"/>
      <c r="P340" s="34"/>
    </row>
    <row r="341" spans="1:16" ht="21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3"/>
      <c r="O341" s="82"/>
      <c r="P341" s="34"/>
    </row>
    <row r="342" spans="1:16" ht="21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3"/>
      <c r="O342" s="82"/>
      <c r="P342" s="34"/>
    </row>
    <row r="343" spans="1:16" ht="21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3"/>
      <c r="O343" s="82"/>
      <c r="P343" s="34"/>
    </row>
    <row r="344" spans="1:16" ht="21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3"/>
      <c r="O344" s="82"/>
      <c r="P344" s="34"/>
    </row>
    <row r="345" spans="1:16" ht="21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3"/>
      <c r="O345" s="82"/>
      <c r="P345" s="34"/>
    </row>
    <row r="346" spans="1:16" ht="21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3"/>
      <c r="O346" s="82"/>
      <c r="P346" s="34"/>
    </row>
    <row r="347" spans="1:16" ht="21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3"/>
      <c r="O347" s="82"/>
      <c r="P347" s="34"/>
    </row>
    <row r="348" spans="1:16" ht="21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3"/>
      <c r="O348" s="82"/>
      <c r="P348" s="34"/>
    </row>
    <row r="349" spans="1:16" ht="21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3"/>
      <c r="O349" s="82"/>
      <c r="P349" s="34"/>
    </row>
    <row r="350" spans="1:16" ht="21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3"/>
      <c r="O350" s="82"/>
      <c r="P350" s="34"/>
    </row>
    <row r="351" spans="1:16" ht="21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3"/>
      <c r="O351" s="82"/>
      <c r="P351" s="34"/>
    </row>
    <row r="352" spans="1:16" ht="21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3"/>
      <c r="O352" s="82"/>
      <c r="P352" s="34"/>
    </row>
    <row r="353" spans="1:16" ht="21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3"/>
      <c r="O353" s="82"/>
      <c r="P353" s="34"/>
    </row>
    <row r="354" spans="1:16" ht="21">
      <c r="A354" s="82"/>
      <c r="B354" s="82"/>
      <c r="C354" s="84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3"/>
      <c r="O354" s="82"/>
      <c r="P354" s="34"/>
    </row>
    <row r="355" spans="1:16" ht="21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3"/>
      <c r="O355" s="82"/>
      <c r="P355" s="34"/>
    </row>
    <row r="356" spans="1:16" ht="21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3"/>
      <c r="O356" s="82"/>
      <c r="P356" s="34"/>
    </row>
    <row r="357" spans="1:16" ht="21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3"/>
      <c r="O357" s="82"/>
      <c r="P357" s="34"/>
    </row>
    <row r="358" spans="1:16" ht="21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3"/>
      <c r="O358" s="82"/>
      <c r="P358" s="34"/>
    </row>
    <row r="359" spans="1:16" ht="21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3"/>
      <c r="O359" s="82"/>
      <c r="P359" s="34"/>
    </row>
    <row r="360" spans="1:16" ht="21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3"/>
      <c r="O360" s="82"/>
      <c r="P360" s="34"/>
    </row>
    <row r="361" spans="1:16" ht="21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3"/>
      <c r="O361" s="82"/>
      <c r="P361" s="34"/>
    </row>
    <row r="362" spans="1:16" ht="21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3"/>
      <c r="O362" s="82"/>
      <c r="P362" s="34"/>
    </row>
    <row r="363" spans="1:16" ht="21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3"/>
      <c r="O363" s="82"/>
      <c r="P363" s="34"/>
    </row>
    <row r="364" spans="1:16" ht="21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3"/>
      <c r="O364" s="82"/>
      <c r="P364" s="34"/>
    </row>
    <row r="365" spans="1:16" ht="21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3"/>
      <c r="O365" s="82"/>
      <c r="P365" s="34"/>
    </row>
    <row r="366" spans="1:16" ht="21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3"/>
      <c r="O366" s="82"/>
      <c r="P366" s="34"/>
    </row>
    <row r="367" spans="1:16" ht="21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3"/>
      <c r="O367" s="82"/>
      <c r="P367" s="34"/>
    </row>
    <row r="368" spans="1:16" ht="21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3"/>
      <c r="O368" s="82"/>
      <c r="P368" s="34"/>
    </row>
    <row r="369" spans="1:16" ht="21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3"/>
      <c r="O369" s="82"/>
      <c r="P369" s="34"/>
    </row>
    <row r="370" spans="1:16" ht="21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3"/>
      <c r="O370" s="82"/>
      <c r="P370" s="34"/>
    </row>
    <row r="371" spans="1:16" ht="21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3"/>
      <c r="O371" s="82"/>
      <c r="P371" s="34"/>
    </row>
    <row r="372" spans="1:16" ht="21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3"/>
      <c r="O372" s="82"/>
      <c r="P372" s="34"/>
    </row>
    <row r="373" spans="1:15" ht="21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3"/>
      <c r="O373" s="82"/>
    </row>
    <row r="374" spans="1:15" ht="21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3"/>
      <c r="O374" s="82"/>
    </row>
    <row r="375" spans="1:15" ht="21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3"/>
      <c r="O375" s="82"/>
    </row>
    <row r="376" spans="1:15" ht="21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3"/>
      <c r="O376" s="82"/>
    </row>
    <row r="377" spans="1:15" ht="21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3"/>
      <c r="O377" s="82"/>
    </row>
    <row r="378" spans="1:15" ht="21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3"/>
      <c r="O378" s="82"/>
    </row>
    <row r="379" spans="1:15" ht="21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3"/>
      <c r="O379" s="82"/>
    </row>
    <row r="380" spans="1:15" ht="21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3"/>
      <c r="O380" s="82"/>
    </row>
    <row r="381" spans="1:15" ht="21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3"/>
      <c r="O381" s="82"/>
    </row>
    <row r="382" spans="1:15" ht="21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3"/>
      <c r="O382" s="82"/>
    </row>
    <row r="383" spans="1:15" ht="21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3"/>
      <c r="O383" s="82"/>
    </row>
    <row r="384" spans="1:15" ht="21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3"/>
      <c r="O384" s="82"/>
    </row>
    <row r="385" spans="1:15" ht="21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3"/>
      <c r="O385" s="82"/>
    </row>
    <row r="386" spans="1:15" ht="21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3"/>
      <c r="O386" s="82"/>
    </row>
    <row r="387" spans="1:15" ht="21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3"/>
      <c r="O387" s="82"/>
    </row>
    <row r="388" spans="1:15" ht="21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3"/>
      <c r="O388" s="82"/>
    </row>
    <row r="389" spans="1:15" ht="21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3"/>
      <c r="O389" s="82"/>
    </row>
    <row r="390" spans="1:15" ht="21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3"/>
      <c r="O390" s="82"/>
    </row>
  </sheetData>
  <sheetProtection/>
  <mergeCells count="18">
    <mergeCell ref="A1:O1"/>
    <mergeCell ref="A6:A9"/>
    <mergeCell ref="B6:D7"/>
    <mergeCell ref="E6:E9"/>
    <mergeCell ref="F6:G6"/>
    <mergeCell ref="H6:I6"/>
    <mergeCell ref="J6:N6"/>
    <mergeCell ref="O6:O9"/>
    <mergeCell ref="F7:F9"/>
    <mergeCell ref="G7:G9"/>
    <mergeCell ref="N7:N9"/>
    <mergeCell ref="B8:D8"/>
    <mergeCell ref="H7:H9"/>
    <mergeCell ref="I7:I9"/>
    <mergeCell ref="J7:J9"/>
    <mergeCell ref="K7:K9"/>
    <mergeCell ref="L7:L9"/>
    <mergeCell ref="M7:M9"/>
  </mergeCells>
  <printOptions/>
  <pageMargins left="0.6299212598425197" right="0.3937007874015748" top="0.7874015748031497" bottom="0.31496062992125984" header="0" footer="0"/>
  <pageSetup horizontalDpi="600" verticalDpi="600" orientation="landscape" paperSize="9" scale="70" r:id="rId1"/>
  <headerFooter>
    <oddFooter>&amp;R&amp;"TH SarabunPSK,ตัวหนา"&amp;18แบบ ก. 8  &amp;"AngsanaUPC,ตัวหนา"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PC_4</dc:creator>
  <cp:keywords/>
  <dc:description/>
  <cp:lastModifiedBy>PC_4</cp:lastModifiedBy>
  <cp:lastPrinted>2017-05-29T04:51:45Z</cp:lastPrinted>
  <dcterms:created xsi:type="dcterms:W3CDTF">2017-05-25T09:08:04Z</dcterms:created>
  <dcterms:modified xsi:type="dcterms:W3CDTF">2017-05-29T06:27:10Z</dcterms:modified>
  <cp:category/>
  <cp:version/>
  <cp:contentType/>
  <cp:contentStatus/>
</cp:coreProperties>
</file>